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jason/Documents/Zootaxa temp/Pteromalidae/"/>
    </mc:Choice>
  </mc:AlternateContent>
  <xr:revisionPtr revIDLastSave="0" documentId="8_{70536B8B-5BB3-EF48-A9EF-ABA20DA6F07F}" xr6:coauthVersionLast="47" xr6:coauthVersionMax="47" xr10:uidLastSave="{00000000-0000-0000-0000-000000000000}"/>
  <bookViews>
    <workbookView xWindow="7200" yWindow="2600" windowWidth="23260" windowHeight="125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11" i="1"/>
  <c r="A12" i="1"/>
  <c r="A3" i="1"/>
  <c r="A5" i="1"/>
  <c r="A6" i="1"/>
  <c r="A7" i="1"/>
  <c r="A8" i="1"/>
  <c r="A9" i="1"/>
  <c r="A10" i="1"/>
  <c r="A16" i="1"/>
  <c r="A17" i="1"/>
  <c r="A18" i="1"/>
  <c r="A20" i="1"/>
  <c r="A23" i="1"/>
  <c r="A28" i="1"/>
  <c r="A31" i="1"/>
  <c r="A32" i="1"/>
  <c r="A33" i="1"/>
  <c r="A34" i="1"/>
  <c r="A35" i="1"/>
  <c r="A36" i="1" l="1"/>
  <c r="A37" i="1"/>
  <c r="A38" i="1"/>
  <c r="A2" i="1"/>
  <c r="A4" i="1"/>
  <c r="A14" i="1"/>
  <c r="A15" i="1"/>
  <c r="A19" i="1"/>
  <c r="A24" i="1"/>
  <c r="A25" i="1"/>
  <c r="A26" i="1"/>
  <c r="A30" i="1"/>
  <c r="A13" i="1"/>
  <c r="A21" i="1"/>
  <c r="A27" i="1"/>
  <c r="A29" i="1"/>
</calcChain>
</file>

<file path=xl/sharedStrings.xml><?xml version="1.0" encoding="utf-8"?>
<sst xmlns="http://schemas.openxmlformats.org/spreadsheetml/2006/main" count="1423" uniqueCount="236">
  <si>
    <t>Sequence ID</t>
  </si>
  <si>
    <t>Sex</t>
  </si>
  <si>
    <t>Marker</t>
  </si>
  <si>
    <t>Primer F</t>
  </si>
  <si>
    <t>Primer R</t>
  </si>
  <si>
    <t>Country</t>
  </si>
  <si>
    <t>Collectors</t>
  </si>
  <si>
    <t>Host plant</t>
  </si>
  <si>
    <t>Voucher location</t>
  </si>
  <si>
    <t>Voucher Type</t>
  </si>
  <si>
    <t>AJS30909</t>
  </si>
  <si>
    <t>Gary Gibson</t>
  </si>
  <si>
    <t>F</t>
  </si>
  <si>
    <t>COI-5P</t>
  </si>
  <si>
    <t>Pter77</t>
  </si>
  <si>
    <t>HCO2198</t>
  </si>
  <si>
    <t>Canada</t>
  </si>
  <si>
    <t>BC</t>
  </si>
  <si>
    <t>Chilliwack</t>
  </si>
  <si>
    <t>Jade Sherwood &amp; Aysha McConkey</t>
  </si>
  <si>
    <t>Dasiphora fruticosa</t>
  </si>
  <si>
    <t>AJS30910</t>
  </si>
  <si>
    <t>AJS30911</t>
  </si>
  <si>
    <t>Abbotsford</t>
  </si>
  <si>
    <t>M</t>
  </si>
  <si>
    <t>Agassiz</t>
  </si>
  <si>
    <t>Michelle Franklin</t>
  </si>
  <si>
    <t>Rubus armeniacus</t>
  </si>
  <si>
    <t>Maple Ridge</t>
  </si>
  <si>
    <t>Paratype</t>
  </si>
  <si>
    <t>Yonathan Uriel</t>
  </si>
  <si>
    <t>Rubus ideaus</t>
  </si>
  <si>
    <t>Delta</t>
  </si>
  <si>
    <t>Rosedale</t>
  </si>
  <si>
    <t>Holotype</t>
  </si>
  <si>
    <t>Michelle Franklin &amp; Yonathan Uriel</t>
  </si>
  <si>
    <t>Pter638R</t>
  </si>
  <si>
    <t>AJS23091</t>
  </si>
  <si>
    <t>Fragaria ananasa</t>
  </si>
  <si>
    <t>AJS30212</t>
  </si>
  <si>
    <t>Rosa sp.</t>
  </si>
  <si>
    <t>AJS30214</t>
  </si>
  <si>
    <t>AJS30373</t>
  </si>
  <si>
    <t>Fragaria sp.</t>
  </si>
  <si>
    <t>AJS30610</t>
  </si>
  <si>
    <t>AJS30612</t>
  </si>
  <si>
    <t>AJS30638</t>
  </si>
  <si>
    <t>Burnaby</t>
  </si>
  <si>
    <t>BOLD Accession</t>
  </si>
  <si>
    <t>Date collected</t>
  </si>
  <si>
    <t>PTAGA010-23</t>
  </si>
  <si>
    <t>PTAGA011-23</t>
  </si>
  <si>
    <t>PTAGA012-23</t>
  </si>
  <si>
    <t>PTAGA013-23</t>
  </si>
  <si>
    <t>PTAGA014-23</t>
  </si>
  <si>
    <t>PTAGA015-23</t>
  </si>
  <si>
    <t>PTAGA016-23</t>
  </si>
  <si>
    <t>PTAGA017-23</t>
  </si>
  <si>
    <t>PTAGA018-23</t>
  </si>
  <si>
    <t>PTAGA019-23</t>
  </si>
  <si>
    <t>PTAGA020-23</t>
  </si>
  <si>
    <t>PTAGA021-23</t>
  </si>
  <si>
    <t>PTAGA022-23</t>
  </si>
  <si>
    <t>PTAGA023-23</t>
  </si>
  <si>
    <t>PTAGA024-23</t>
  </si>
  <si>
    <t>PTAGA025-23</t>
  </si>
  <si>
    <t>PTAGA026-23</t>
  </si>
  <si>
    <t>PTAGA027-23</t>
  </si>
  <si>
    <t>PTAGA028-23</t>
  </si>
  <si>
    <t>PTAGA029-23</t>
  </si>
  <si>
    <t>PTAGA030-23</t>
  </si>
  <si>
    <t>PTAGA031-23</t>
  </si>
  <si>
    <t>PTAGA032-23</t>
  </si>
  <si>
    <t>PTAGA034-23</t>
  </si>
  <si>
    <t>PTAGA035-23</t>
  </si>
  <si>
    <t>PTAGA036-23</t>
  </si>
  <si>
    <t>PTAGA037-23</t>
  </si>
  <si>
    <t>PTAGA038-23</t>
  </si>
  <si>
    <t>PTAGA040-23</t>
  </si>
  <si>
    <t>PTAGA041-23</t>
  </si>
  <si>
    <t>PTAGA042-23</t>
  </si>
  <si>
    <t>PTAGA043-23</t>
  </si>
  <si>
    <t>PTAGA044-23</t>
  </si>
  <si>
    <t>PTAGA045-23</t>
  </si>
  <si>
    <t>PTAGA046-23</t>
  </si>
  <si>
    <t>PTAGA048-23</t>
  </si>
  <si>
    <t>PTAGA051-23</t>
  </si>
  <si>
    <t>PTAGA052-23</t>
  </si>
  <si>
    <t>PTAGA053-23</t>
  </si>
  <si>
    <t>PTAGA054-23</t>
  </si>
  <si>
    <t>PTAGA057-23</t>
  </si>
  <si>
    <t>PTAGA058-23</t>
  </si>
  <si>
    <t>PTAGA059-23</t>
  </si>
  <si>
    <t>PTAGA060-23</t>
  </si>
  <si>
    <t>PTAGA061-23</t>
  </si>
  <si>
    <t>PTAGA062-23</t>
  </si>
  <si>
    <t>PTAGA033-23</t>
  </si>
  <si>
    <t>P19</t>
  </si>
  <si>
    <t>P48</t>
  </si>
  <si>
    <t>P86</t>
  </si>
  <si>
    <t xml:space="preserve">Chilliwack, Teskey </t>
  </si>
  <si>
    <t>Agassiz, ARDC</t>
  </si>
  <si>
    <t>Agasiz, ARDC</t>
  </si>
  <si>
    <t>P67-19.04.21</t>
  </si>
  <si>
    <t>P12-3-HCO2198</t>
  </si>
  <si>
    <t>PTAGA003-21</t>
  </si>
  <si>
    <t>PTAGA005-21</t>
  </si>
  <si>
    <t>PTAGA007-21</t>
  </si>
  <si>
    <t>PTAGA008-21</t>
  </si>
  <si>
    <t>PTAGA009-21</t>
  </si>
  <si>
    <t>Paul Abram</t>
  </si>
  <si>
    <t>LCO1490</t>
  </si>
  <si>
    <t>Pteromalus quadridentatus</t>
  </si>
  <si>
    <t>KR887518</t>
  </si>
  <si>
    <t>MG784014</t>
  </si>
  <si>
    <t>OL538065</t>
  </si>
  <si>
    <t>SMTPI7806-14</t>
  </si>
  <si>
    <t>MG784037</t>
  </si>
  <si>
    <t>580</t>
  </si>
  <si>
    <t>581</t>
  </si>
  <si>
    <t>MG784034</t>
  </si>
  <si>
    <t>MG784015</t>
  </si>
  <si>
    <t>MG784022</t>
  </si>
  <si>
    <t>AACTA4906-20</t>
  </si>
  <si>
    <t>ASMII13388-22</t>
  </si>
  <si>
    <t>ASMII13394-22</t>
  </si>
  <si>
    <t>BCHYM12056-15</t>
  </si>
  <si>
    <t>GMBUE1244-14</t>
  </si>
  <si>
    <t>MAMTI549-12</t>
  </si>
  <si>
    <t>MAMTJ180-12</t>
  </si>
  <si>
    <t>MCCAA2665-12</t>
  </si>
  <si>
    <t>SPMIS344-22</t>
  </si>
  <si>
    <t>SSWLB6186-13</t>
  </si>
  <si>
    <t>GMPPO1141-21</t>
  </si>
  <si>
    <t>GMPPO1197-21</t>
  </si>
  <si>
    <t>GMPPO1146-21</t>
  </si>
  <si>
    <t>GMPPO5845-21</t>
  </si>
  <si>
    <t>Source</t>
  </si>
  <si>
    <t>Genbank</t>
  </si>
  <si>
    <t>AAFC</t>
  </si>
  <si>
    <t>BOLD</t>
  </si>
  <si>
    <t>COI5P</t>
  </si>
  <si>
    <t>Nasonia vitripennis</t>
  </si>
  <si>
    <t>Pteromalus albipennis</t>
  </si>
  <si>
    <t>Pteromalus altus</t>
  </si>
  <si>
    <t>Pteromalus apum</t>
  </si>
  <si>
    <t>Pteromalus cardui</t>
  </si>
  <si>
    <t>Pteromalus cassotis</t>
  </si>
  <si>
    <t>Pteromalus cingulipes</t>
  </si>
  <si>
    <t>Pteromalus inclytus</t>
  </si>
  <si>
    <t>Pteromalus intermedius</t>
  </si>
  <si>
    <t>Pteromalus puparum</t>
  </si>
  <si>
    <t>Switzerland</t>
  </si>
  <si>
    <t>Bern</t>
  </si>
  <si>
    <t>Germany</t>
  </si>
  <si>
    <t>Baden-Wuerttemberg</t>
  </si>
  <si>
    <t>Ontario</t>
  </si>
  <si>
    <t>Yukon</t>
  </si>
  <si>
    <t>Valais</t>
  </si>
  <si>
    <t>Australia</t>
  </si>
  <si>
    <t>Australian Capital Territory</t>
  </si>
  <si>
    <t>South Australia</t>
  </si>
  <si>
    <t>Bulgaria</t>
  </si>
  <si>
    <t>Sofiya</t>
  </si>
  <si>
    <t>Pakistan</t>
  </si>
  <si>
    <t>Islamabad</t>
  </si>
  <si>
    <t>Alberta</t>
  </si>
  <si>
    <t>Azad Kashmir</t>
  </si>
  <si>
    <t>CBG</t>
  </si>
  <si>
    <t>Angela Telfer</t>
  </si>
  <si>
    <t>Hannes Baur</t>
  </si>
  <si>
    <t>Renee Miskie</t>
  </si>
  <si>
    <t>MH004457</t>
  </si>
  <si>
    <t>Pteromalus bedeguaris</t>
  </si>
  <si>
    <t>Romania</t>
  </si>
  <si>
    <t>Cluj-Napoca</t>
  </si>
  <si>
    <t>Zoltan Laszlo</t>
  </si>
  <si>
    <t>MG784045</t>
  </si>
  <si>
    <t>Pteromalus elatus</t>
  </si>
  <si>
    <t>KR370441</t>
  </si>
  <si>
    <t>Pteromalus semotus</t>
  </si>
  <si>
    <t>PEI</t>
  </si>
  <si>
    <t>PEI National Park</t>
  </si>
  <si>
    <t>MG784016</t>
  </si>
  <si>
    <t>Pteromalus temporalis</t>
  </si>
  <si>
    <t>Pteromalus carduri</t>
  </si>
  <si>
    <t>Bremgarten</t>
  </si>
  <si>
    <t>Province/State</t>
  </si>
  <si>
    <t>Site</t>
  </si>
  <si>
    <t>7.VIII.2020</t>
  </si>
  <si>
    <t>10.IX.2021</t>
  </si>
  <si>
    <t>10.VIII.2022</t>
  </si>
  <si>
    <t>12.VII.2021</t>
  </si>
  <si>
    <t>31.VIII.2021</t>
  </si>
  <si>
    <t>-</t>
  </si>
  <si>
    <t>Species Identification</t>
  </si>
  <si>
    <t>CNC</t>
  </si>
  <si>
    <t>Latitude</t>
  </si>
  <si>
    <t>Longitude</t>
  </si>
  <si>
    <t>3.VIII.2021</t>
  </si>
  <si>
    <t>17.VIII.2020</t>
  </si>
  <si>
    <t>26.VIII.2020</t>
  </si>
  <si>
    <t>14.IX.2022</t>
  </si>
  <si>
    <t>21.IX.2022</t>
  </si>
  <si>
    <t>7.X.2022</t>
  </si>
  <si>
    <t>22.IX.2022</t>
  </si>
  <si>
    <t>2.IX.2022</t>
  </si>
  <si>
    <t>11.IX.2022</t>
  </si>
  <si>
    <t>28.IX.2022</t>
  </si>
  <si>
    <t>3.VIII.2020</t>
  </si>
  <si>
    <t>24.VIII.2022</t>
  </si>
  <si>
    <t>29.VI.2022</t>
  </si>
  <si>
    <t>22.VII.2022</t>
  </si>
  <si>
    <t>27.VII.2022</t>
  </si>
  <si>
    <t>9.VII.2022</t>
  </si>
  <si>
    <t>01.VIII.2023</t>
  </si>
  <si>
    <t>30.IX.2022</t>
  </si>
  <si>
    <t>19.VIII.2020</t>
  </si>
  <si>
    <t>3.IX.2020</t>
  </si>
  <si>
    <t>2.X.2020</t>
  </si>
  <si>
    <t>Danica Baines</t>
  </si>
  <si>
    <t>23.V.1975</t>
  </si>
  <si>
    <t>3.X.2014</t>
  </si>
  <si>
    <t>14.IX.2013</t>
  </si>
  <si>
    <t>12.VI.2013</t>
  </si>
  <si>
    <t>03.X.2014</t>
  </si>
  <si>
    <t>15.VII.2015</t>
  </si>
  <si>
    <t>2-10.IV.?</t>
  </si>
  <si>
    <t>15-22.III.2022</t>
  </si>
  <si>
    <t>17.IX.2012</t>
  </si>
  <si>
    <t>11.IV.2012</t>
  </si>
  <si>
    <t>18-24.X.?</t>
  </si>
  <si>
    <t>10.VI.2018</t>
  </si>
  <si>
    <t>15.IX.2013</t>
  </si>
  <si>
    <t>29.V.2013</t>
  </si>
  <si>
    <t>ID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</si>
</sst>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5" fontId="4" fillId="0" borderId="0" xfId="0" applyNumberFormat="1" applyFont="1"/>
    <xf numFmtId="14" fontId="4" fillId="0" borderId="0" xfId="0" applyNumberFormat="1" applyFont="1"/>
    <xf numFmtId="49" fontId="0" fillId="0" borderId="0" xfId="0" applyNumberFormat="1"/>
    <xf numFmtId="14" fontId="4" fillId="0" borderId="0" xfId="0" applyNumberFormat="1" applyFont="1" applyAlignment="1">
      <alignment horizontal="left" vertical="center"/>
    </xf>
    <xf numFmtId="49" fontId="0" fillId="3" borderId="0" xfId="0" applyNumberFormat="1" applyFill="1"/>
    <xf numFmtId="0" fontId="5" fillId="0" borderId="0" xfId="1" applyFont="1" applyFill="1"/>
    <xf numFmtId="0" fontId="5" fillId="0" borderId="0" xfId="1" applyFont="1" applyFill="1" applyAlignment="1">
      <alignment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1" applyFont="1" applyFill="1" applyAlignment="1">
      <alignment horizontal="lef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C%20Pteromalus%20new%20species/Manuscript_coauthor%20versions/Barcode%20sample%20meta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D Submission formatting"/>
    </sheetNames>
    <sheetDataSet>
      <sheetData sheetId="0">
        <row r="5">
          <cell r="C5" t="str">
            <v>AAFCMF_24</v>
          </cell>
        </row>
        <row r="6">
          <cell r="C6" t="str">
            <v>AAFCMF_38.2</v>
          </cell>
        </row>
        <row r="7">
          <cell r="C7" t="str">
            <v>AAFCMF_184.06</v>
          </cell>
        </row>
        <row r="8">
          <cell r="C8" t="str">
            <v>AAFCMF_196.4</v>
          </cell>
        </row>
        <row r="9">
          <cell r="C9" t="str">
            <v>AAFCMF_202.05</v>
          </cell>
        </row>
        <row r="10">
          <cell r="C10" t="str">
            <v>AAFCMF_203.02</v>
          </cell>
        </row>
        <row r="11">
          <cell r="C11" t="str">
            <v>AAFCMF_206.05</v>
          </cell>
        </row>
        <row r="12">
          <cell r="C12" t="str">
            <v>AAFCMF_206.08</v>
          </cell>
        </row>
        <row r="13">
          <cell r="C13" t="str">
            <v>AAFCMF_207.3</v>
          </cell>
        </row>
        <row r="14">
          <cell r="C14" t="str">
            <v>AAFCMF_523</v>
          </cell>
        </row>
        <row r="15">
          <cell r="C15" t="str">
            <v>AAFCMF_527</v>
          </cell>
        </row>
        <row r="16">
          <cell r="C16" t="str">
            <v>AAFCMF_528</v>
          </cell>
        </row>
        <row r="17">
          <cell r="C17" t="str">
            <v>AAFCMF_532</v>
          </cell>
        </row>
        <row r="18">
          <cell r="C18" t="str">
            <v>AAFCMF_535</v>
          </cell>
        </row>
        <row r="19">
          <cell r="C19" t="str">
            <v>AAFCMF_544</v>
          </cell>
        </row>
        <row r="20">
          <cell r="C20" t="str">
            <v>AAFCMF_547</v>
          </cell>
        </row>
        <row r="21">
          <cell r="C21" t="str">
            <v>AAFCMF_549</v>
          </cell>
        </row>
        <row r="22">
          <cell r="C22" t="str">
            <v>AAFCMF_551</v>
          </cell>
        </row>
        <row r="23">
          <cell r="C23" t="str">
            <v>AAFCMF_555</v>
          </cell>
        </row>
        <row r="24">
          <cell r="C24" t="str">
            <v>AAFCMF_558</v>
          </cell>
        </row>
        <row r="25">
          <cell r="C25" t="str">
            <v>AAFCMF_559</v>
          </cell>
        </row>
        <row r="26">
          <cell r="C26" t="str">
            <v>AAFCMF_564</v>
          </cell>
        </row>
        <row r="27">
          <cell r="C27" t="str">
            <v>AAFCMF_8.1</v>
          </cell>
        </row>
        <row r="28">
          <cell r="C28" t="str">
            <v>AAFCMF_14.1</v>
          </cell>
        </row>
        <row r="29">
          <cell r="C29" t="str">
            <v>AAFCMF_19.2</v>
          </cell>
        </row>
        <row r="30">
          <cell r="C30" t="str">
            <v>AAFCMF_520</v>
          </cell>
        </row>
        <row r="32">
          <cell r="C32" t="str">
            <v>AAFCMF_522</v>
          </cell>
        </row>
        <row r="33">
          <cell r="C33" t="str">
            <v>AAFCMF_529</v>
          </cell>
        </row>
        <row r="34">
          <cell r="C34" t="str">
            <v>AAFCMF_534</v>
          </cell>
        </row>
        <row r="35">
          <cell r="C35" t="str">
            <v>AAFCMF_536</v>
          </cell>
        </row>
        <row r="36">
          <cell r="C36" t="str">
            <v>AAFCMF_538</v>
          </cell>
        </row>
        <row r="37">
          <cell r="C37" t="str">
            <v>AAFCMF_542</v>
          </cell>
        </row>
        <row r="38">
          <cell r="C38" t="str">
            <v>AAFCMF_546</v>
          </cell>
        </row>
        <row r="40">
          <cell r="C40" t="str">
            <v>AAFCMF_517</v>
          </cell>
        </row>
        <row r="43">
          <cell r="C43" t="str">
            <v>AAFCMF_533</v>
          </cell>
        </row>
        <row r="44">
          <cell r="C44" t="str">
            <v>AAFCMF_543</v>
          </cell>
        </row>
        <row r="45">
          <cell r="C45" t="str">
            <v>AAFCMF_545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5"/>
  <sheetViews>
    <sheetView tabSelected="1" zoomScale="108" workbookViewId="0">
      <pane xSplit="1" topLeftCell="B1" activePane="topRight" state="frozen"/>
      <selection pane="topRight" activeCell="E62" sqref="E62"/>
    </sheetView>
  </sheetViews>
  <sheetFormatPr baseColWidth="10" defaultColWidth="8.83203125" defaultRowHeight="15" x14ac:dyDescent="0.2"/>
  <cols>
    <col min="1" max="1" width="16" style="3" customWidth="1"/>
    <col min="2" max="2" width="9.5" style="3" customWidth="1"/>
    <col min="3" max="3" width="15.33203125" style="4" customWidth="1"/>
    <col min="4" max="4" width="15.83203125" style="14" customWidth="1"/>
    <col min="5" max="5" width="24.83203125" style="6" customWidth="1"/>
    <col min="6" max="6" width="13.5" style="3" customWidth="1"/>
    <col min="7" max="7" width="5" style="3" customWidth="1"/>
    <col min="8" max="8" width="8.83203125" style="3"/>
    <col min="9" max="9" width="9.5" style="3" customWidth="1"/>
    <col min="10" max="10" width="10.6640625" style="3" bestFit="1" customWidth="1"/>
    <col min="11" max="11" width="11.1640625" style="3" customWidth="1"/>
    <col min="12" max="12" width="25.1640625" style="3" bestFit="1" customWidth="1"/>
    <col min="13" max="13" width="17.83203125" style="3" customWidth="1"/>
    <col min="14" max="14" width="10.83203125" style="23" customWidth="1"/>
    <col min="15" max="15" width="12" style="23" customWidth="1"/>
    <col min="16" max="16" width="34.5" style="3" bestFit="1" customWidth="1"/>
    <col min="17" max="17" width="20.33203125" style="3" bestFit="1" customWidth="1"/>
    <col min="18" max="18" width="9.6640625" style="3" customWidth="1"/>
    <col min="19" max="19" width="10.33203125" style="3" customWidth="1"/>
    <col min="20" max="16384" width="8.83203125" style="3"/>
  </cols>
  <sheetData>
    <row r="1" spans="1:21" s="4" customFormat="1" ht="32" x14ac:dyDescent="0.2">
      <c r="A1" s="1" t="s">
        <v>0</v>
      </c>
      <c r="B1" s="1" t="s">
        <v>137</v>
      </c>
      <c r="C1" s="1" t="s">
        <v>48</v>
      </c>
      <c r="D1" s="19" t="s">
        <v>49</v>
      </c>
      <c r="E1" s="20" t="s">
        <v>195</v>
      </c>
      <c r="F1" s="1" t="s">
        <v>235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187</v>
      </c>
      <c r="M1" s="1" t="s">
        <v>188</v>
      </c>
      <c r="N1" s="22" t="s">
        <v>197</v>
      </c>
      <c r="O1" s="22" t="s">
        <v>198</v>
      </c>
      <c r="P1" s="1" t="s">
        <v>6</v>
      </c>
      <c r="Q1" s="1" t="s">
        <v>7</v>
      </c>
      <c r="R1" s="1" t="s">
        <v>8</v>
      </c>
      <c r="S1" s="1" t="s">
        <v>9</v>
      </c>
      <c r="T1" s="21"/>
      <c r="U1" s="21"/>
    </row>
    <row r="2" spans="1:21" ht="16" x14ac:dyDescent="0.2">
      <c r="A2" s="3" t="str">
        <f>'[1]BOLD Submission formatting'!C28</f>
        <v>AAFCMF_14.1</v>
      </c>
      <c r="B2" s="3" t="s">
        <v>139</v>
      </c>
      <c r="C2" s="4" t="s">
        <v>75</v>
      </c>
      <c r="D2" s="14" t="s">
        <v>189</v>
      </c>
      <c r="E2" s="6" t="s">
        <v>112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23">
        <v>49.104529999999997</v>
      </c>
      <c r="O2" s="23">
        <v>-121.92743</v>
      </c>
      <c r="P2" s="5" t="s">
        <v>26</v>
      </c>
      <c r="Q2" s="3" t="s">
        <v>27</v>
      </c>
      <c r="R2" s="3" t="s">
        <v>196</v>
      </c>
      <c r="S2" s="3" t="s">
        <v>34</v>
      </c>
    </row>
    <row r="3" spans="1:21" ht="16" x14ac:dyDescent="0.2">
      <c r="A3" s="3" t="str">
        <f>'[1]BOLD Submission formatting'!C7</f>
        <v>AAFCMF_184.06</v>
      </c>
      <c r="B3" s="3" t="s">
        <v>139</v>
      </c>
      <c r="C3" s="4" t="s">
        <v>55</v>
      </c>
      <c r="D3" s="14" t="s">
        <v>190</v>
      </c>
      <c r="E3" s="6" t="s">
        <v>112</v>
      </c>
      <c r="F3" s="3" t="s">
        <v>11</v>
      </c>
      <c r="G3" s="3" t="s">
        <v>24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28</v>
      </c>
      <c r="N3" s="23">
        <v>49.238339000000003</v>
      </c>
      <c r="O3" s="23">
        <v>-122.579705</v>
      </c>
      <c r="P3" s="5" t="s">
        <v>26</v>
      </c>
      <c r="Q3" s="3" t="s">
        <v>27</v>
      </c>
      <c r="R3" s="3" t="s">
        <v>196</v>
      </c>
      <c r="S3" s="3" t="s">
        <v>29</v>
      </c>
    </row>
    <row r="4" spans="1:21" ht="16" x14ac:dyDescent="0.2">
      <c r="A4" s="3" t="str">
        <f>'[1]BOLD Submission formatting'!C29</f>
        <v>AAFCMF_19.2</v>
      </c>
      <c r="B4" s="3" t="s">
        <v>139</v>
      </c>
      <c r="C4" s="4" t="s">
        <v>76</v>
      </c>
      <c r="D4" s="14" t="s">
        <v>191</v>
      </c>
      <c r="E4" s="6" t="s">
        <v>112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25</v>
      </c>
      <c r="N4" s="23">
        <v>49.244399999999999</v>
      </c>
      <c r="O4" s="23">
        <v>-121.76390000000001</v>
      </c>
      <c r="P4" s="5" t="s">
        <v>26</v>
      </c>
      <c r="Q4" s="3" t="s">
        <v>27</v>
      </c>
      <c r="R4" s="3" t="s">
        <v>196</v>
      </c>
      <c r="S4" s="3" t="s">
        <v>29</v>
      </c>
    </row>
    <row r="5" spans="1:21" ht="16" x14ac:dyDescent="0.2">
      <c r="A5" s="3" t="str">
        <f>'[1]BOLD Submission formatting'!C8</f>
        <v>AAFCMF_196.4</v>
      </c>
      <c r="B5" s="3" t="s">
        <v>139</v>
      </c>
      <c r="C5" s="4" t="s">
        <v>56</v>
      </c>
      <c r="D5" s="14" t="s">
        <v>192</v>
      </c>
      <c r="E5" s="6" t="s">
        <v>112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25</v>
      </c>
      <c r="N5" s="23">
        <v>49.244399999999999</v>
      </c>
      <c r="O5" s="23">
        <v>-121.76390000000001</v>
      </c>
      <c r="P5" s="5" t="s">
        <v>30</v>
      </c>
      <c r="Q5" s="3" t="s">
        <v>31</v>
      </c>
      <c r="R5" s="3" t="s">
        <v>196</v>
      </c>
      <c r="S5" s="3" t="s">
        <v>29</v>
      </c>
    </row>
    <row r="6" spans="1:21" ht="16" x14ac:dyDescent="0.2">
      <c r="A6" s="3" t="str">
        <f>'[1]BOLD Submission formatting'!C9</f>
        <v>AAFCMF_202.05</v>
      </c>
      <c r="B6" s="3" t="s">
        <v>139</v>
      </c>
      <c r="C6" s="4" t="s">
        <v>57</v>
      </c>
      <c r="D6" s="14" t="s">
        <v>193</v>
      </c>
      <c r="E6" s="6" t="s">
        <v>112</v>
      </c>
      <c r="F6" s="3" t="s">
        <v>11</v>
      </c>
      <c r="G6" s="3" t="s">
        <v>24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32</v>
      </c>
      <c r="N6" s="23">
        <v>49.1021</v>
      </c>
      <c r="O6" s="23">
        <v>-123.0279</v>
      </c>
      <c r="P6" s="5" t="s">
        <v>26</v>
      </c>
      <c r="Q6" s="3" t="s">
        <v>27</v>
      </c>
      <c r="R6" s="3" t="s">
        <v>196</v>
      </c>
      <c r="S6" s="3" t="s">
        <v>29</v>
      </c>
    </row>
    <row r="7" spans="1:21" ht="16" x14ac:dyDescent="0.2">
      <c r="A7" s="3" t="str">
        <f>'[1]BOLD Submission formatting'!C10</f>
        <v>AAFCMF_203.02</v>
      </c>
      <c r="B7" s="3" t="s">
        <v>139</v>
      </c>
      <c r="C7" s="4" t="s">
        <v>58</v>
      </c>
      <c r="D7" s="14" t="s">
        <v>193</v>
      </c>
      <c r="E7" s="6" t="s">
        <v>112</v>
      </c>
      <c r="F7" s="3" t="s">
        <v>11</v>
      </c>
      <c r="G7" s="3" t="s">
        <v>24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32</v>
      </c>
      <c r="N7" s="23">
        <v>49.1021</v>
      </c>
      <c r="O7" s="23">
        <v>-123.0279</v>
      </c>
      <c r="P7" s="5" t="s">
        <v>30</v>
      </c>
      <c r="Q7" s="3" t="s">
        <v>27</v>
      </c>
      <c r="R7" s="3" t="s">
        <v>196</v>
      </c>
      <c r="S7" s="3" t="s">
        <v>29</v>
      </c>
    </row>
    <row r="8" spans="1:21" ht="16" x14ac:dyDescent="0.2">
      <c r="A8" s="3" t="str">
        <f>'[1]BOLD Submission formatting'!C11</f>
        <v>AAFCMF_206.05</v>
      </c>
      <c r="B8" s="3" t="s">
        <v>139</v>
      </c>
      <c r="C8" s="4" t="s">
        <v>59</v>
      </c>
      <c r="D8" s="14" t="s">
        <v>190</v>
      </c>
      <c r="E8" s="6" t="s">
        <v>112</v>
      </c>
      <c r="F8" s="3" t="s">
        <v>11</v>
      </c>
      <c r="G8" s="3" t="s">
        <v>24</v>
      </c>
      <c r="H8" s="3" t="s">
        <v>13</v>
      </c>
      <c r="I8" s="3" t="s">
        <v>14</v>
      </c>
      <c r="J8" s="3" t="s">
        <v>15</v>
      </c>
      <c r="K8" s="3" t="s">
        <v>16</v>
      </c>
      <c r="L8" s="3" t="s">
        <v>17</v>
      </c>
      <c r="M8" s="3" t="s">
        <v>28</v>
      </c>
      <c r="N8" s="23">
        <v>49.239410999999997</v>
      </c>
      <c r="O8" s="23">
        <v>-122.57915800000001</v>
      </c>
      <c r="P8" s="5" t="s">
        <v>30</v>
      </c>
      <c r="Q8" s="3" t="s">
        <v>27</v>
      </c>
      <c r="R8" s="3" t="s">
        <v>196</v>
      </c>
      <c r="S8" s="3" t="s">
        <v>29</v>
      </c>
    </row>
    <row r="9" spans="1:21" ht="16" x14ac:dyDescent="0.2">
      <c r="A9" s="3" t="str">
        <f>'[1]BOLD Submission formatting'!C12</f>
        <v>AAFCMF_206.08</v>
      </c>
      <c r="B9" s="3" t="s">
        <v>139</v>
      </c>
      <c r="C9" s="4" t="s">
        <v>60</v>
      </c>
      <c r="D9" s="14" t="s">
        <v>190</v>
      </c>
      <c r="E9" s="6" t="s">
        <v>112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  <c r="L9" s="3" t="s">
        <v>17</v>
      </c>
      <c r="M9" s="3" t="s">
        <v>28</v>
      </c>
      <c r="N9" s="23">
        <v>49.239410999999997</v>
      </c>
      <c r="O9" s="23">
        <v>-122.57915800000001</v>
      </c>
      <c r="P9" s="5" t="s">
        <v>26</v>
      </c>
      <c r="Q9" s="3" t="s">
        <v>27</v>
      </c>
      <c r="R9" s="3" t="s">
        <v>196</v>
      </c>
      <c r="S9" s="3" t="s">
        <v>29</v>
      </c>
    </row>
    <row r="10" spans="1:21" ht="16" x14ac:dyDescent="0.2">
      <c r="A10" s="3" t="str">
        <f>'[1]BOLD Submission formatting'!C13</f>
        <v>AAFCMF_207.3</v>
      </c>
      <c r="B10" s="3" t="s">
        <v>139</v>
      </c>
      <c r="C10" s="4" t="s">
        <v>61</v>
      </c>
      <c r="D10" s="14" t="s">
        <v>199</v>
      </c>
      <c r="E10" s="6" t="s">
        <v>112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 t="s">
        <v>16</v>
      </c>
      <c r="L10" s="3" t="s">
        <v>17</v>
      </c>
      <c r="M10" s="3" t="s">
        <v>33</v>
      </c>
      <c r="N10" s="23">
        <v>49.203395</v>
      </c>
      <c r="O10" s="23">
        <v>-121.777829</v>
      </c>
      <c r="P10" s="5" t="s">
        <v>30</v>
      </c>
      <c r="Q10" s="3" t="s">
        <v>27</v>
      </c>
      <c r="R10" s="3" t="s">
        <v>196</v>
      </c>
      <c r="S10" s="3" t="s">
        <v>29</v>
      </c>
    </row>
    <row r="11" spans="1:21" ht="16" x14ac:dyDescent="0.2">
      <c r="A11" s="3" t="str">
        <f>'[1]BOLD Submission formatting'!C5</f>
        <v>AAFCMF_24</v>
      </c>
      <c r="B11" s="3" t="s">
        <v>139</v>
      </c>
      <c r="C11" s="4" t="s">
        <v>53</v>
      </c>
      <c r="D11" s="14" t="s">
        <v>200</v>
      </c>
      <c r="E11" s="6" t="s">
        <v>112</v>
      </c>
      <c r="F11" s="3" t="s">
        <v>11</v>
      </c>
      <c r="G11" s="3" t="s">
        <v>24</v>
      </c>
      <c r="H11" s="3" t="s">
        <v>13</v>
      </c>
      <c r="I11" s="3" t="s">
        <v>14</v>
      </c>
      <c r="J11" s="3" t="s">
        <v>15</v>
      </c>
      <c r="K11" s="3" t="s">
        <v>16</v>
      </c>
      <c r="L11" s="3" t="s">
        <v>17</v>
      </c>
      <c r="M11" s="3" t="s">
        <v>25</v>
      </c>
      <c r="N11" s="23">
        <v>49.244399999999999</v>
      </c>
      <c r="O11" s="23">
        <v>-121.76390000000001</v>
      </c>
      <c r="P11" s="5" t="s">
        <v>26</v>
      </c>
      <c r="Q11" s="3" t="s">
        <v>27</v>
      </c>
      <c r="R11" s="3" t="s">
        <v>196</v>
      </c>
      <c r="S11" s="3" t="s">
        <v>29</v>
      </c>
    </row>
    <row r="12" spans="1:21" ht="16" x14ac:dyDescent="0.2">
      <c r="A12" s="3" t="str">
        <f>'[1]BOLD Submission formatting'!C6</f>
        <v>AAFCMF_38.2</v>
      </c>
      <c r="B12" s="3" t="s">
        <v>139</v>
      </c>
      <c r="C12" s="4" t="s">
        <v>54</v>
      </c>
      <c r="D12" s="14" t="s">
        <v>201</v>
      </c>
      <c r="E12" s="6" t="s">
        <v>112</v>
      </c>
      <c r="F12" s="3" t="s">
        <v>11</v>
      </c>
      <c r="G12" s="3" t="s">
        <v>24</v>
      </c>
      <c r="H12" s="3" t="s">
        <v>13</v>
      </c>
      <c r="I12" s="3" t="s">
        <v>14</v>
      </c>
      <c r="J12" s="3" t="s">
        <v>15</v>
      </c>
      <c r="K12" s="3" t="s">
        <v>16</v>
      </c>
      <c r="L12" s="3" t="s">
        <v>17</v>
      </c>
      <c r="M12" s="3" t="s">
        <v>25</v>
      </c>
      <c r="N12" s="23">
        <v>49.244399999999999</v>
      </c>
      <c r="O12" s="23">
        <v>-121.76390000000001</v>
      </c>
      <c r="P12" s="5" t="s">
        <v>26</v>
      </c>
      <c r="Q12" s="3" t="s">
        <v>27</v>
      </c>
      <c r="R12" s="3" t="s">
        <v>196</v>
      </c>
      <c r="S12" s="3" t="s">
        <v>29</v>
      </c>
    </row>
    <row r="13" spans="1:21" ht="16" x14ac:dyDescent="0.2">
      <c r="A13" s="3" t="str">
        <f>'[1]BOLD Submission formatting'!C40</f>
        <v>AAFCMF_517</v>
      </c>
      <c r="B13" s="3" t="s">
        <v>139</v>
      </c>
      <c r="C13" s="4" t="s">
        <v>85</v>
      </c>
      <c r="D13" s="14" t="s">
        <v>202</v>
      </c>
      <c r="E13" s="6" t="s">
        <v>112</v>
      </c>
      <c r="F13" s="3" t="s">
        <v>11</v>
      </c>
      <c r="G13" s="3" t="s">
        <v>12</v>
      </c>
      <c r="H13" s="3" t="s">
        <v>13</v>
      </c>
      <c r="I13" s="3" t="s">
        <v>14</v>
      </c>
      <c r="J13" s="3" t="s">
        <v>36</v>
      </c>
      <c r="K13" s="3" t="s">
        <v>16</v>
      </c>
      <c r="L13" s="3" t="s">
        <v>17</v>
      </c>
      <c r="M13" s="3" t="s">
        <v>25</v>
      </c>
      <c r="N13" s="23">
        <v>49.244399999999999</v>
      </c>
      <c r="O13" s="23">
        <v>-121.76390000000001</v>
      </c>
      <c r="P13" s="3" t="s">
        <v>35</v>
      </c>
      <c r="Q13" s="3" t="s">
        <v>27</v>
      </c>
      <c r="R13" s="3" t="s">
        <v>196</v>
      </c>
      <c r="S13" s="3" t="s">
        <v>29</v>
      </c>
    </row>
    <row r="14" spans="1:21" ht="16" x14ac:dyDescent="0.2">
      <c r="A14" s="3" t="str">
        <f>'[1]BOLD Submission formatting'!C30</f>
        <v>AAFCMF_520</v>
      </c>
      <c r="B14" s="3" t="s">
        <v>139</v>
      </c>
      <c r="C14" s="4" t="s">
        <v>77</v>
      </c>
      <c r="D14" s="14" t="s">
        <v>203</v>
      </c>
      <c r="E14" s="6" t="s">
        <v>112</v>
      </c>
      <c r="F14" s="3" t="s">
        <v>11</v>
      </c>
      <c r="G14" s="3" t="s">
        <v>12</v>
      </c>
      <c r="H14" s="3" t="s">
        <v>13</v>
      </c>
      <c r="I14" s="3" t="s">
        <v>14</v>
      </c>
      <c r="J14" s="3" t="s">
        <v>15</v>
      </c>
      <c r="K14" s="3" t="s">
        <v>16</v>
      </c>
      <c r="L14" s="3" t="s">
        <v>17</v>
      </c>
      <c r="M14" s="3" t="s">
        <v>25</v>
      </c>
      <c r="N14" s="23">
        <v>49.244399999999999</v>
      </c>
      <c r="O14" s="23">
        <v>-121.76390000000001</v>
      </c>
      <c r="P14" s="3" t="s">
        <v>35</v>
      </c>
      <c r="Q14" s="3" t="s">
        <v>27</v>
      </c>
      <c r="R14" s="3" t="s">
        <v>196</v>
      </c>
      <c r="S14" s="3" t="s">
        <v>29</v>
      </c>
    </row>
    <row r="15" spans="1:21" ht="16" x14ac:dyDescent="0.2">
      <c r="A15" s="3" t="str">
        <f>'[1]BOLD Submission formatting'!C32</f>
        <v>AAFCMF_522</v>
      </c>
      <c r="B15" s="3" t="s">
        <v>139</v>
      </c>
      <c r="C15" s="4" t="s">
        <v>78</v>
      </c>
      <c r="D15" s="14" t="s">
        <v>203</v>
      </c>
      <c r="E15" s="6" t="s">
        <v>112</v>
      </c>
      <c r="F15" s="3" t="s">
        <v>11</v>
      </c>
      <c r="G15" s="3" t="s">
        <v>12</v>
      </c>
      <c r="H15" s="3" t="s">
        <v>13</v>
      </c>
      <c r="I15" s="3" t="s">
        <v>14</v>
      </c>
      <c r="J15" s="3" t="s">
        <v>15</v>
      </c>
      <c r="K15" s="3" t="s">
        <v>16</v>
      </c>
      <c r="L15" s="3" t="s">
        <v>17</v>
      </c>
      <c r="M15" s="3" t="s">
        <v>25</v>
      </c>
      <c r="N15" s="23">
        <v>49.244399999999999</v>
      </c>
      <c r="O15" s="23">
        <v>-121.76390000000001</v>
      </c>
      <c r="P15" s="3" t="s">
        <v>35</v>
      </c>
      <c r="Q15" s="3" t="s">
        <v>27</v>
      </c>
      <c r="R15" s="3" t="s">
        <v>196</v>
      </c>
      <c r="S15" s="3" t="s">
        <v>29</v>
      </c>
    </row>
    <row r="16" spans="1:21" ht="16" x14ac:dyDescent="0.2">
      <c r="A16" s="3" t="str">
        <f>'[1]BOLD Submission formatting'!C14</f>
        <v>AAFCMF_523</v>
      </c>
      <c r="B16" s="3" t="s">
        <v>139</v>
      </c>
      <c r="C16" s="4" t="s">
        <v>62</v>
      </c>
      <c r="D16" s="14" t="s">
        <v>204</v>
      </c>
      <c r="E16" s="6" t="s">
        <v>112</v>
      </c>
      <c r="F16" s="3" t="s">
        <v>11</v>
      </c>
      <c r="G16" s="3" t="s">
        <v>12</v>
      </c>
      <c r="H16" s="3" t="s">
        <v>13</v>
      </c>
      <c r="I16" s="3" t="s">
        <v>14</v>
      </c>
      <c r="J16" s="3" t="s">
        <v>15</v>
      </c>
      <c r="K16" s="3" t="s">
        <v>16</v>
      </c>
      <c r="L16" s="3" t="s">
        <v>17</v>
      </c>
      <c r="M16" s="3" t="s">
        <v>28</v>
      </c>
      <c r="N16" s="23">
        <v>49.238056</v>
      </c>
      <c r="O16" s="23">
        <v>-122.57963599999999</v>
      </c>
      <c r="P16" s="5" t="s">
        <v>26</v>
      </c>
      <c r="Q16" s="3" t="s">
        <v>27</v>
      </c>
      <c r="R16" s="3" t="s">
        <v>196</v>
      </c>
      <c r="S16" s="3" t="s">
        <v>29</v>
      </c>
    </row>
    <row r="17" spans="1:19" ht="16" x14ac:dyDescent="0.2">
      <c r="A17" s="3" t="str">
        <f>'[1]BOLD Submission formatting'!C15</f>
        <v>AAFCMF_527</v>
      </c>
      <c r="B17" s="3" t="s">
        <v>139</v>
      </c>
      <c r="C17" s="4" t="s">
        <v>63</v>
      </c>
      <c r="D17" s="14" t="s">
        <v>202</v>
      </c>
      <c r="E17" s="6" t="s">
        <v>112</v>
      </c>
      <c r="F17" s="3" t="s">
        <v>11</v>
      </c>
      <c r="G17" s="3" t="s">
        <v>24</v>
      </c>
      <c r="H17" s="3" t="s">
        <v>13</v>
      </c>
      <c r="I17" s="3" t="s">
        <v>14</v>
      </c>
      <c r="J17" s="3" t="s">
        <v>15</v>
      </c>
      <c r="K17" s="3" t="s">
        <v>16</v>
      </c>
      <c r="L17" s="3" t="s">
        <v>17</v>
      </c>
      <c r="M17" s="3" t="s">
        <v>25</v>
      </c>
      <c r="N17" s="23">
        <v>49.244399999999999</v>
      </c>
      <c r="O17" s="23">
        <v>-121.76390000000001</v>
      </c>
      <c r="P17" s="5" t="s">
        <v>26</v>
      </c>
      <c r="Q17" s="3" t="s">
        <v>27</v>
      </c>
      <c r="R17" s="3" t="s">
        <v>196</v>
      </c>
      <c r="S17" s="3" t="s">
        <v>29</v>
      </c>
    </row>
    <row r="18" spans="1:19" ht="16" x14ac:dyDescent="0.2">
      <c r="A18" s="3" t="str">
        <f>'[1]BOLD Submission formatting'!C16</f>
        <v>AAFCMF_528</v>
      </c>
      <c r="B18" s="3" t="s">
        <v>139</v>
      </c>
      <c r="C18" s="4" t="s">
        <v>64</v>
      </c>
      <c r="D18" s="14" t="s">
        <v>205</v>
      </c>
      <c r="E18" s="6" t="s">
        <v>112</v>
      </c>
      <c r="F18" s="3" t="s">
        <v>11</v>
      </c>
      <c r="G18" s="3" t="s">
        <v>24</v>
      </c>
      <c r="H18" s="3" t="s">
        <v>13</v>
      </c>
      <c r="I18" s="3" t="s">
        <v>14</v>
      </c>
      <c r="J18" s="3" t="s">
        <v>15</v>
      </c>
      <c r="K18" s="3" t="s">
        <v>16</v>
      </c>
      <c r="L18" s="3" t="s">
        <v>17</v>
      </c>
      <c r="M18" s="3" t="s">
        <v>25</v>
      </c>
      <c r="N18" s="23">
        <v>49.244399999999999</v>
      </c>
      <c r="O18" s="23">
        <v>-121.76390000000001</v>
      </c>
      <c r="P18" s="5" t="s">
        <v>26</v>
      </c>
      <c r="Q18" s="3" t="s">
        <v>27</v>
      </c>
      <c r="R18" s="3" t="s">
        <v>196</v>
      </c>
      <c r="S18" s="3" t="s">
        <v>29</v>
      </c>
    </row>
    <row r="19" spans="1:19" ht="16" x14ac:dyDescent="0.2">
      <c r="A19" s="3" t="str">
        <f>'[1]BOLD Submission formatting'!C33</f>
        <v>AAFCMF_529</v>
      </c>
      <c r="B19" s="3" t="s">
        <v>139</v>
      </c>
      <c r="C19" s="4" t="s">
        <v>79</v>
      </c>
      <c r="D19" s="14" t="s">
        <v>203</v>
      </c>
      <c r="E19" s="6" t="s">
        <v>112</v>
      </c>
      <c r="F19" s="3" t="s">
        <v>11</v>
      </c>
      <c r="G19" s="3" t="s">
        <v>12</v>
      </c>
      <c r="H19" s="3" t="s">
        <v>13</v>
      </c>
      <c r="I19" s="3" t="s">
        <v>14</v>
      </c>
      <c r="J19" s="3" t="s">
        <v>15</v>
      </c>
      <c r="K19" s="3" t="s">
        <v>16</v>
      </c>
      <c r="L19" s="3" t="s">
        <v>17</v>
      </c>
      <c r="M19" s="3" t="s">
        <v>25</v>
      </c>
      <c r="N19" s="23">
        <v>49.244399999999999</v>
      </c>
      <c r="O19" s="23">
        <v>-121.76390000000001</v>
      </c>
      <c r="P19" s="3" t="s">
        <v>35</v>
      </c>
      <c r="Q19" s="3" t="s">
        <v>27</v>
      </c>
      <c r="R19" s="3" t="s">
        <v>196</v>
      </c>
      <c r="S19" s="3" t="s">
        <v>29</v>
      </c>
    </row>
    <row r="20" spans="1:19" ht="16" x14ac:dyDescent="0.2">
      <c r="A20" s="3" t="str">
        <f>'[1]BOLD Submission formatting'!C17</f>
        <v>AAFCMF_532</v>
      </c>
      <c r="B20" s="3" t="s">
        <v>139</v>
      </c>
      <c r="C20" s="4" t="s">
        <v>65</v>
      </c>
      <c r="D20" s="14" t="s">
        <v>206</v>
      </c>
      <c r="E20" s="6" t="s">
        <v>112</v>
      </c>
      <c r="F20" s="3" t="s">
        <v>11</v>
      </c>
      <c r="G20" s="3" t="s">
        <v>12</v>
      </c>
      <c r="H20" s="3" t="s">
        <v>13</v>
      </c>
      <c r="I20" s="3" t="s">
        <v>14</v>
      </c>
      <c r="J20" s="3" t="s">
        <v>15</v>
      </c>
      <c r="K20" s="3" t="s">
        <v>16</v>
      </c>
      <c r="L20" s="3" t="s">
        <v>17</v>
      </c>
      <c r="M20" s="3" t="s">
        <v>25</v>
      </c>
      <c r="N20" s="23">
        <v>49.244399999999999</v>
      </c>
      <c r="O20" s="23">
        <v>-121.76390000000001</v>
      </c>
      <c r="P20" s="5" t="s">
        <v>26</v>
      </c>
      <c r="Q20" s="3" t="s">
        <v>27</v>
      </c>
      <c r="R20" s="3" t="s">
        <v>196</v>
      </c>
      <c r="S20" s="3" t="s">
        <v>29</v>
      </c>
    </row>
    <row r="21" spans="1:19" ht="16" x14ac:dyDescent="0.2">
      <c r="A21" s="3" t="str">
        <f>'[1]BOLD Submission formatting'!C43</f>
        <v>AAFCMF_533</v>
      </c>
      <c r="B21" s="3" t="s">
        <v>139</v>
      </c>
      <c r="C21" s="4" t="s">
        <v>86</v>
      </c>
      <c r="D21" s="14" t="s">
        <v>203</v>
      </c>
      <c r="E21" s="6" t="s">
        <v>112</v>
      </c>
      <c r="F21" s="3" t="s">
        <v>11</v>
      </c>
      <c r="G21" s="3" t="s">
        <v>12</v>
      </c>
      <c r="H21" s="3" t="s">
        <v>13</v>
      </c>
      <c r="I21" s="3" t="s">
        <v>14</v>
      </c>
      <c r="J21" s="3" t="s">
        <v>36</v>
      </c>
      <c r="K21" s="3" t="s">
        <v>16</v>
      </c>
      <c r="L21" s="3" t="s">
        <v>17</v>
      </c>
      <c r="M21" s="3" t="s">
        <v>25</v>
      </c>
      <c r="N21" s="23">
        <v>49.244399999999999</v>
      </c>
      <c r="O21" s="23">
        <v>-121.76390000000001</v>
      </c>
      <c r="P21" s="3" t="s">
        <v>35</v>
      </c>
      <c r="Q21" s="3" t="s">
        <v>27</v>
      </c>
      <c r="R21" s="3" t="s">
        <v>196</v>
      </c>
      <c r="S21" s="3" t="s">
        <v>29</v>
      </c>
    </row>
    <row r="22" spans="1:19" ht="16" x14ac:dyDescent="0.2">
      <c r="A22" s="3" t="str">
        <f>'[1]BOLD Submission formatting'!C34</f>
        <v>AAFCMF_534</v>
      </c>
      <c r="B22" s="3" t="s">
        <v>139</v>
      </c>
      <c r="C22" s="4" t="s">
        <v>80</v>
      </c>
      <c r="D22" s="14" t="s">
        <v>206</v>
      </c>
      <c r="E22" s="6" t="s">
        <v>112</v>
      </c>
      <c r="F22" s="3" t="s">
        <v>11</v>
      </c>
      <c r="G22" s="3" t="s">
        <v>12</v>
      </c>
      <c r="H22" s="3" t="s">
        <v>13</v>
      </c>
      <c r="I22" s="3" t="s">
        <v>14</v>
      </c>
      <c r="J22" s="3" t="s">
        <v>15</v>
      </c>
      <c r="K22" s="3" t="s">
        <v>16</v>
      </c>
      <c r="L22" s="3" t="s">
        <v>17</v>
      </c>
      <c r="M22" s="3" t="s">
        <v>25</v>
      </c>
      <c r="N22" s="23">
        <v>49.244399999999999</v>
      </c>
      <c r="O22" s="23">
        <v>-121.76390000000001</v>
      </c>
      <c r="P22" s="3" t="s">
        <v>35</v>
      </c>
      <c r="Q22" s="3" t="s">
        <v>27</v>
      </c>
      <c r="R22" s="3" t="s">
        <v>196</v>
      </c>
      <c r="S22" s="3" t="s">
        <v>29</v>
      </c>
    </row>
    <row r="23" spans="1:19" ht="16" x14ac:dyDescent="0.2">
      <c r="A23" s="3" t="str">
        <f>'[1]BOLD Submission formatting'!C18</f>
        <v>AAFCMF_535</v>
      </c>
      <c r="B23" s="3" t="s">
        <v>139</v>
      </c>
      <c r="C23" s="4" t="s">
        <v>66</v>
      </c>
      <c r="D23" s="14" t="s">
        <v>205</v>
      </c>
      <c r="E23" s="6" t="s">
        <v>112</v>
      </c>
      <c r="F23" s="3" t="s">
        <v>11</v>
      </c>
      <c r="G23" s="3" t="s">
        <v>12</v>
      </c>
      <c r="H23" s="3" t="s">
        <v>13</v>
      </c>
      <c r="I23" s="3" t="s">
        <v>14</v>
      </c>
      <c r="J23" s="3" t="s">
        <v>15</v>
      </c>
      <c r="K23" s="3" t="s">
        <v>16</v>
      </c>
      <c r="L23" s="3" t="s">
        <v>17</v>
      </c>
      <c r="M23" s="3" t="s">
        <v>25</v>
      </c>
      <c r="N23" s="23">
        <v>49.244399999999999</v>
      </c>
      <c r="O23" s="23">
        <v>-121.76390000000001</v>
      </c>
      <c r="P23" s="5" t="s">
        <v>26</v>
      </c>
      <c r="Q23" s="3" t="s">
        <v>27</v>
      </c>
      <c r="R23" s="3" t="s">
        <v>196</v>
      </c>
      <c r="S23" s="3" t="s">
        <v>29</v>
      </c>
    </row>
    <row r="24" spans="1:19" ht="16" x14ac:dyDescent="0.2">
      <c r="A24" s="3" t="str">
        <f>'[1]BOLD Submission formatting'!C35</f>
        <v>AAFCMF_536</v>
      </c>
      <c r="B24" s="3" t="s">
        <v>139</v>
      </c>
      <c r="C24" s="4" t="s">
        <v>81</v>
      </c>
      <c r="D24" s="14" t="s">
        <v>202</v>
      </c>
      <c r="E24" s="6" t="s">
        <v>112</v>
      </c>
      <c r="F24" s="3" t="s">
        <v>11</v>
      </c>
      <c r="G24" s="3" t="s">
        <v>12</v>
      </c>
      <c r="H24" s="3" t="s">
        <v>13</v>
      </c>
      <c r="I24" s="3" t="s">
        <v>14</v>
      </c>
      <c r="J24" s="3" t="s">
        <v>15</v>
      </c>
      <c r="K24" s="3" t="s">
        <v>16</v>
      </c>
      <c r="L24" s="3" t="s">
        <v>17</v>
      </c>
      <c r="M24" s="3" t="s">
        <v>25</v>
      </c>
      <c r="N24" s="23">
        <v>49.244399999999999</v>
      </c>
      <c r="O24" s="23">
        <v>-121.76390000000001</v>
      </c>
      <c r="P24" s="3" t="s">
        <v>35</v>
      </c>
      <c r="Q24" s="3" t="s">
        <v>27</v>
      </c>
      <c r="R24" s="3" t="s">
        <v>196</v>
      </c>
      <c r="S24" s="3" t="s">
        <v>29</v>
      </c>
    </row>
    <row r="25" spans="1:19" ht="16" x14ac:dyDescent="0.2">
      <c r="A25" s="3" t="str">
        <f>'[1]BOLD Submission formatting'!C36</f>
        <v>AAFCMF_538</v>
      </c>
      <c r="B25" s="3" t="s">
        <v>139</v>
      </c>
      <c r="C25" s="4" t="s">
        <v>82</v>
      </c>
      <c r="D25" s="14" t="s">
        <v>203</v>
      </c>
      <c r="E25" s="6" t="s">
        <v>112</v>
      </c>
      <c r="F25" s="3" t="s">
        <v>11</v>
      </c>
      <c r="G25" s="3" t="s">
        <v>12</v>
      </c>
      <c r="H25" s="3" t="s">
        <v>13</v>
      </c>
      <c r="I25" s="3" t="s">
        <v>14</v>
      </c>
      <c r="J25" s="3" t="s">
        <v>15</v>
      </c>
      <c r="K25" s="3" t="s">
        <v>16</v>
      </c>
      <c r="L25" s="3" t="s">
        <v>17</v>
      </c>
      <c r="M25" s="3" t="s">
        <v>25</v>
      </c>
      <c r="N25" s="23">
        <v>49.244399999999999</v>
      </c>
      <c r="O25" s="23">
        <v>-121.76390000000001</v>
      </c>
      <c r="P25" s="3" t="s">
        <v>35</v>
      </c>
      <c r="Q25" s="3" t="s">
        <v>27</v>
      </c>
      <c r="R25" s="3" t="s">
        <v>196</v>
      </c>
      <c r="S25" s="3" t="s">
        <v>29</v>
      </c>
    </row>
    <row r="26" spans="1:19" ht="16" x14ac:dyDescent="0.2">
      <c r="A26" s="3" t="str">
        <f>'[1]BOLD Submission formatting'!C37</f>
        <v>AAFCMF_542</v>
      </c>
      <c r="B26" s="3" t="s">
        <v>139</v>
      </c>
      <c r="C26" s="4" t="s">
        <v>83</v>
      </c>
      <c r="D26" s="14" t="s">
        <v>206</v>
      </c>
      <c r="E26" s="6" t="s">
        <v>112</v>
      </c>
      <c r="F26" s="3" t="s">
        <v>11</v>
      </c>
      <c r="G26" s="3" t="s">
        <v>12</v>
      </c>
      <c r="H26" s="3" t="s">
        <v>13</v>
      </c>
      <c r="I26" s="3" t="s">
        <v>14</v>
      </c>
      <c r="J26" s="3" t="s">
        <v>15</v>
      </c>
      <c r="K26" s="3" t="s">
        <v>16</v>
      </c>
      <c r="L26" s="3" t="s">
        <v>17</v>
      </c>
      <c r="M26" s="3" t="s">
        <v>25</v>
      </c>
      <c r="N26" s="23">
        <v>49.244399999999999</v>
      </c>
      <c r="O26" s="23">
        <v>-121.76390000000001</v>
      </c>
      <c r="P26" s="3" t="s">
        <v>35</v>
      </c>
      <c r="Q26" s="3" t="s">
        <v>27</v>
      </c>
      <c r="R26" s="3" t="s">
        <v>196</v>
      </c>
      <c r="S26" s="3" t="s">
        <v>29</v>
      </c>
    </row>
    <row r="27" spans="1:19" ht="16" x14ac:dyDescent="0.2">
      <c r="A27" s="3" t="str">
        <f>'[1]BOLD Submission formatting'!C44</f>
        <v>AAFCMF_543</v>
      </c>
      <c r="B27" s="3" t="s">
        <v>139</v>
      </c>
      <c r="C27" s="4" t="s">
        <v>87</v>
      </c>
      <c r="D27" s="14" t="s">
        <v>203</v>
      </c>
      <c r="E27" s="6" t="s">
        <v>112</v>
      </c>
      <c r="F27" s="3" t="s">
        <v>11</v>
      </c>
      <c r="G27" s="3" t="s">
        <v>12</v>
      </c>
      <c r="H27" s="3" t="s">
        <v>13</v>
      </c>
      <c r="I27" s="3" t="s">
        <v>14</v>
      </c>
      <c r="J27" s="3" t="s">
        <v>15</v>
      </c>
      <c r="K27" s="3" t="s">
        <v>16</v>
      </c>
      <c r="L27" s="3" t="s">
        <v>17</v>
      </c>
      <c r="M27" s="3" t="s">
        <v>25</v>
      </c>
      <c r="N27" s="23">
        <v>49.244399999999999</v>
      </c>
      <c r="O27" s="23">
        <v>-121.76390000000001</v>
      </c>
      <c r="P27" s="3" t="s">
        <v>35</v>
      </c>
      <c r="Q27" s="3" t="s">
        <v>27</v>
      </c>
      <c r="R27" s="3" t="s">
        <v>196</v>
      </c>
      <c r="S27" s="3" t="s">
        <v>29</v>
      </c>
    </row>
    <row r="28" spans="1:19" ht="16" x14ac:dyDescent="0.2">
      <c r="A28" s="3" t="str">
        <f>'[1]BOLD Submission formatting'!C19</f>
        <v>AAFCMF_544</v>
      </c>
      <c r="B28" s="3" t="s">
        <v>139</v>
      </c>
      <c r="C28" s="4" t="s">
        <v>67</v>
      </c>
      <c r="D28" s="14" t="s">
        <v>206</v>
      </c>
      <c r="E28" s="6" t="s">
        <v>112</v>
      </c>
      <c r="F28" s="3" t="s">
        <v>11</v>
      </c>
      <c r="G28" s="3" t="s">
        <v>12</v>
      </c>
      <c r="H28" s="3" t="s">
        <v>13</v>
      </c>
      <c r="I28" s="3" t="s">
        <v>14</v>
      </c>
      <c r="J28" s="3" t="s">
        <v>15</v>
      </c>
      <c r="K28" s="3" t="s">
        <v>16</v>
      </c>
      <c r="L28" s="3" t="s">
        <v>17</v>
      </c>
      <c r="M28" s="3" t="s">
        <v>25</v>
      </c>
      <c r="N28" s="23">
        <v>49.244399999999999</v>
      </c>
      <c r="O28" s="23">
        <v>-121.76390000000001</v>
      </c>
      <c r="P28" s="5" t="s">
        <v>26</v>
      </c>
      <c r="Q28" s="3" t="s">
        <v>27</v>
      </c>
      <c r="R28" s="3" t="s">
        <v>196</v>
      </c>
      <c r="S28" s="3" t="s">
        <v>29</v>
      </c>
    </row>
    <row r="29" spans="1:19" ht="16" x14ac:dyDescent="0.2">
      <c r="A29" s="3" t="str">
        <f>'[1]BOLD Submission formatting'!C45</f>
        <v>AAFCMF_545</v>
      </c>
      <c r="B29" s="3" t="s">
        <v>139</v>
      </c>
      <c r="C29" s="4" t="s">
        <v>88</v>
      </c>
      <c r="D29" s="14" t="s">
        <v>203</v>
      </c>
      <c r="E29" s="6" t="s">
        <v>112</v>
      </c>
      <c r="F29" s="3" t="s">
        <v>11</v>
      </c>
      <c r="G29" s="3" t="s">
        <v>12</v>
      </c>
      <c r="H29" s="3" t="s">
        <v>13</v>
      </c>
      <c r="I29" s="3" t="s">
        <v>14</v>
      </c>
      <c r="J29" s="3" t="s">
        <v>36</v>
      </c>
      <c r="K29" s="3" t="s">
        <v>16</v>
      </c>
      <c r="L29" s="3" t="s">
        <v>17</v>
      </c>
      <c r="M29" s="3" t="s">
        <v>25</v>
      </c>
      <c r="N29" s="23">
        <v>49.244399999999999</v>
      </c>
      <c r="O29" s="23">
        <v>-121.76390000000001</v>
      </c>
      <c r="P29" s="5" t="s">
        <v>26</v>
      </c>
      <c r="Q29" s="3" t="s">
        <v>27</v>
      </c>
      <c r="R29" s="3" t="s">
        <v>196</v>
      </c>
      <c r="S29" s="3" t="s">
        <v>29</v>
      </c>
    </row>
    <row r="30" spans="1:19" ht="16" x14ac:dyDescent="0.2">
      <c r="A30" s="3" t="str">
        <f>'[1]BOLD Submission formatting'!C38</f>
        <v>AAFCMF_546</v>
      </c>
      <c r="B30" s="3" t="s">
        <v>139</v>
      </c>
      <c r="C30" s="4" t="s">
        <v>84</v>
      </c>
      <c r="D30" s="14" t="s">
        <v>203</v>
      </c>
      <c r="E30" s="6" t="s">
        <v>112</v>
      </c>
      <c r="F30" s="3" t="s">
        <v>11</v>
      </c>
      <c r="G30" s="3" t="s">
        <v>12</v>
      </c>
      <c r="H30" s="3" t="s">
        <v>13</v>
      </c>
      <c r="I30" s="3" t="s">
        <v>14</v>
      </c>
      <c r="J30" s="3" t="s">
        <v>15</v>
      </c>
      <c r="K30" s="3" t="s">
        <v>16</v>
      </c>
      <c r="L30" s="3" t="s">
        <v>17</v>
      </c>
      <c r="M30" s="3" t="s">
        <v>25</v>
      </c>
      <c r="N30" s="23">
        <v>49.244399999999999</v>
      </c>
      <c r="O30" s="23">
        <v>-121.76390000000001</v>
      </c>
      <c r="P30" s="3" t="s">
        <v>35</v>
      </c>
      <c r="Q30" s="3" t="s">
        <v>27</v>
      </c>
      <c r="R30" s="3" t="s">
        <v>196</v>
      </c>
      <c r="S30" s="3" t="s">
        <v>29</v>
      </c>
    </row>
    <row r="31" spans="1:19" ht="16" x14ac:dyDescent="0.2">
      <c r="A31" s="3" t="str">
        <f>'[1]BOLD Submission formatting'!C20</f>
        <v>AAFCMF_547</v>
      </c>
      <c r="B31" s="3" t="s">
        <v>139</v>
      </c>
      <c r="C31" s="4" t="s">
        <v>68</v>
      </c>
      <c r="D31" s="14" t="s">
        <v>203</v>
      </c>
      <c r="E31" s="6" t="s">
        <v>112</v>
      </c>
      <c r="F31" s="3" t="s">
        <v>11</v>
      </c>
      <c r="G31" s="3" t="s">
        <v>24</v>
      </c>
      <c r="H31" s="3" t="s">
        <v>13</v>
      </c>
      <c r="I31" s="3" t="s">
        <v>14</v>
      </c>
      <c r="J31" s="3" t="s">
        <v>15</v>
      </c>
      <c r="K31" s="3" t="s">
        <v>16</v>
      </c>
      <c r="L31" s="3" t="s">
        <v>17</v>
      </c>
      <c r="M31" s="3" t="s">
        <v>25</v>
      </c>
      <c r="N31" s="23">
        <v>49.244399999999999</v>
      </c>
      <c r="O31" s="23">
        <v>-121.76390000000001</v>
      </c>
      <c r="P31" s="5" t="s">
        <v>26</v>
      </c>
      <c r="Q31" s="3" t="s">
        <v>27</v>
      </c>
      <c r="R31" s="3" t="s">
        <v>196</v>
      </c>
      <c r="S31" s="3" t="s">
        <v>29</v>
      </c>
    </row>
    <row r="32" spans="1:19" ht="16" x14ac:dyDescent="0.2">
      <c r="A32" s="3" t="str">
        <f>'[1]BOLD Submission formatting'!C21</f>
        <v>AAFCMF_549</v>
      </c>
      <c r="B32" s="3" t="s">
        <v>139</v>
      </c>
      <c r="C32" s="4" t="s">
        <v>69</v>
      </c>
      <c r="D32" s="14" t="s">
        <v>203</v>
      </c>
      <c r="E32" s="6" t="s">
        <v>112</v>
      </c>
      <c r="F32" s="3" t="s">
        <v>11</v>
      </c>
      <c r="G32" s="3" t="s">
        <v>24</v>
      </c>
      <c r="H32" s="3" t="s">
        <v>13</v>
      </c>
      <c r="I32" s="3" t="s">
        <v>14</v>
      </c>
      <c r="J32" s="3" t="s">
        <v>15</v>
      </c>
      <c r="K32" s="3" t="s">
        <v>16</v>
      </c>
      <c r="L32" s="3" t="s">
        <v>17</v>
      </c>
      <c r="M32" s="3" t="s">
        <v>25</v>
      </c>
      <c r="N32" s="23">
        <v>49.244399999999999</v>
      </c>
      <c r="O32" s="23">
        <v>-121.76390000000001</v>
      </c>
      <c r="P32" s="5" t="s">
        <v>26</v>
      </c>
      <c r="Q32" s="3" t="s">
        <v>27</v>
      </c>
      <c r="R32" s="3" t="s">
        <v>196</v>
      </c>
      <c r="S32" s="3" t="s">
        <v>29</v>
      </c>
    </row>
    <row r="33" spans="1:29" ht="16" x14ac:dyDescent="0.2">
      <c r="A33" s="3" t="str">
        <f>'[1]BOLD Submission formatting'!C22</f>
        <v>AAFCMF_551</v>
      </c>
      <c r="B33" s="3" t="s">
        <v>139</v>
      </c>
      <c r="C33" s="4" t="s">
        <v>70</v>
      </c>
      <c r="D33" s="14" t="s">
        <v>202</v>
      </c>
      <c r="E33" s="6" t="s">
        <v>112</v>
      </c>
      <c r="F33" s="3" t="s">
        <v>11</v>
      </c>
      <c r="G33" s="3" t="s">
        <v>24</v>
      </c>
      <c r="H33" s="3" t="s">
        <v>13</v>
      </c>
      <c r="I33" s="3" t="s">
        <v>14</v>
      </c>
      <c r="J33" s="3" t="s">
        <v>15</v>
      </c>
      <c r="K33" s="3" t="s">
        <v>16</v>
      </c>
      <c r="L33" s="3" t="s">
        <v>17</v>
      </c>
      <c r="M33" s="3" t="s">
        <v>25</v>
      </c>
      <c r="N33" s="23">
        <v>49.244399999999999</v>
      </c>
      <c r="O33" s="23">
        <v>-121.76390000000001</v>
      </c>
      <c r="P33" s="5" t="s">
        <v>26</v>
      </c>
      <c r="Q33" s="3" t="s">
        <v>27</v>
      </c>
      <c r="R33" s="3" t="s">
        <v>196</v>
      </c>
      <c r="S33" s="3" t="s">
        <v>29</v>
      </c>
    </row>
    <row r="34" spans="1:29" ht="16" x14ac:dyDescent="0.2">
      <c r="A34" s="3" t="str">
        <f>'[1]BOLD Submission formatting'!C23</f>
        <v>AAFCMF_555</v>
      </c>
      <c r="B34" s="3" t="s">
        <v>139</v>
      </c>
      <c r="C34" s="4" t="s">
        <v>71</v>
      </c>
      <c r="D34" s="14" t="s">
        <v>207</v>
      </c>
      <c r="E34" s="6" t="s">
        <v>112</v>
      </c>
      <c r="F34" s="3" t="s">
        <v>11</v>
      </c>
      <c r="G34" s="3" t="s">
        <v>12</v>
      </c>
      <c r="H34" s="3" t="s">
        <v>13</v>
      </c>
      <c r="I34" s="3" t="s">
        <v>14</v>
      </c>
      <c r="J34" s="3" t="s">
        <v>15</v>
      </c>
      <c r="K34" s="3" t="s">
        <v>16</v>
      </c>
      <c r="L34" s="3" t="s">
        <v>17</v>
      </c>
      <c r="M34" s="3" t="s">
        <v>28</v>
      </c>
      <c r="N34" s="23">
        <v>49.238056</v>
      </c>
      <c r="O34" s="23">
        <v>-122.57966</v>
      </c>
      <c r="P34" s="5" t="s">
        <v>26</v>
      </c>
      <c r="Q34" s="3" t="s">
        <v>27</v>
      </c>
      <c r="R34" s="3" t="s">
        <v>196</v>
      </c>
      <c r="S34" s="3" t="s">
        <v>29</v>
      </c>
    </row>
    <row r="35" spans="1:29" ht="16" x14ac:dyDescent="0.2">
      <c r="A35" s="3" t="str">
        <f>'[1]BOLD Submission formatting'!C24</f>
        <v>AAFCMF_558</v>
      </c>
      <c r="B35" s="3" t="s">
        <v>139</v>
      </c>
      <c r="C35" s="4" t="s">
        <v>72</v>
      </c>
      <c r="D35" s="14" t="s">
        <v>208</v>
      </c>
      <c r="E35" s="6" t="s">
        <v>112</v>
      </c>
      <c r="F35" s="3" t="s">
        <v>11</v>
      </c>
      <c r="G35" s="3" t="s">
        <v>12</v>
      </c>
      <c r="H35" s="3" t="s">
        <v>13</v>
      </c>
      <c r="I35" s="3" t="s">
        <v>14</v>
      </c>
      <c r="J35" s="3" t="s">
        <v>15</v>
      </c>
      <c r="K35" s="3" t="s">
        <v>16</v>
      </c>
      <c r="L35" s="3" t="s">
        <v>17</v>
      </c>
      <c r="M35" s="3" t="s">
        <v>25</v>
      </c>
      <c r="N35" s="23">
        <v>49.244399999999999</v>
      </c>
      <c r="O35" s="23">
        <v>-121.76390000000001</v>
      </c>
      <c r="P35" s="5" t="s">
        <v>26</v>
      </c>
      <c r="Q35" s="3" t="s">
        <v>27</v>
      </c>
      <c r="R35" s="3" t="s">
        <v>196</v>
      </c>
      <c r="S35" s="3" t="s">
        <v>29</v>
      </c>
    </row>
    <row r="36" spans="1:29" ht="16" x14ac:dyDescent="0.2">
      <c r="A36" s="3" t="str">
        <f>'[1]BOLD Submission formatting'!C25</f>
        <v>AAFCMF_559</v>
      </c>
      <c r="B36" s="3" t="s">
        <v>139</v>
      </c>
      <c r="C36" s="4" t="s">
        <v>96</v>
      </c>
      <c r="D36" s="14" t="s">
        <v>202</v>
      </c>
      <c r="E36" s="6" t="s">
        <v>112</v>
      </c>
      <c r="F36" s="3" t="s">
        <v>11</v>
      </c>
      <c r="G36" s="3" t="s">
        <v>12</v>
      </c>
      <c r="H36" s="3" t="s">
        <v>13</v>
      </c>
      <c r="I36" s="3" t="s">
        <v>14</v>
      </c>
      <c r="J36" s="3" t="s">
        <v>15</v>
      </c>
      <c r="K36" s="3" t="s">
        <v>16</v>
      </c>
      <c r="L36" s="3" t="s">
        <v>17</v>
      </c>
      <c r="M36" s="3" t="s">
        <v>25</v>
      </c>
      <c r="N36" s="23">
        <v>49.244399999999999</v>
      </c>
      <c r="O36" s="23">
        <v>-121.76390000000001</v>
      </c>
      <c r="P36" s="5" t="s">
        <v>26</v>
      </c>
      <c r="Q36" s="3" t="s">
        <v>27</v>
      </c>
      <c r="R36" s="3" t="s">
        <v>196</v>
      </c>
      <c r="S36" s="3" t="s">
        <v>29</v>
      </c>
    </row>
    <row r="37" spans="1:29" s="2" customFormat="1" ht="15" customHeight="1" x14ac:dyDescent="0.2">
      <c r="A37" s="3" t="str">
        <f>'[1]BOLD Submission formatting'!C26</f>
        <v>AAFCMF_564</v>
      </c>
      <c r="B37" s="3" t="s">
        <v>139</v>
      </c>
      <c r="C37" s="4" t="s">
        <v>73</v>
      </c>
      <c r="D37" s="14" t="s">
        <v>208</v>
      </c>
      <c r="E37" s="6" t="s">
        <v>112</v>
      </c>
      <c r="F37" s="3" t="s">
        <v>11</v>
      </c>
      <c r="G37" s="3" t="s">
        <v>24</v>
      </c>
      <c r="H37" s="3" t="s">
        <v>13</v>
      </c>
      <c r="I37" s="3" t="s">
        <v>14</v>
      </c>
      <c r="J37" s="3" t="s">
        <v>15</v>
      </c>
      <c r="K37" s="3" t="s">
        <v>16</v>
      </c>
      <c r="L37" s="3" t="s">
        <v>17</v>
      </c>
      <c r="M37" s="3" t="s">
        <v>25</v>
      </c>
      <c r="N37" s="23">
        <v>49.244399999999999</v>
      </c>
      <c r="O37" s="23">
        <v>-121.76390000000001</v>
      </c>
      <c r="P37" s="5" t="s">
        <v>26</v>
      </c>
      <c r="Q37" s="3" t="s">
        <v>27</v>
      </c>
      <c r="R37" s="3" t="s">
        <v>196</v>
      </c>
      <c r="S37" s="3" t="s">
        <v>29</v>
      </c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6" x14ac:dyDescent="0.2">
      <c r="A38" s="3" t="str">
        <f>'[1]BOLD Submission formatting'!C27</f>
        <v>AAFCMF_8.1</v>
      </c>
      <c r="B38" s="3" t="s">
        <v>139</v>
      </c>
      <c r="C38" s="4" t="s">
        <v>74</v>
      </c>
      <c r="D38" s="14" t="s">
        <v>209</v>
      </c>
      <c r="E38" s="6" t="s">
        <v>112</v>
      </c>
      <c r="F38" s="3" t="s">
        <v>11</v>
      </c>
      <c r="G38" s="3" t="s">
        <v>12</v>
      </c>
      <c r="H38" s="3" t="s">
        <v>13</v>
      </c>
      <c r="I38" s="3" t="s">
        <v>14</v>
      </c>
      <c r="J38" s="3" t="s">
        <v>15</v>
      </c>
      <c r="K38" s="3" t="s">
        <v>16</v>
      </c>
      <c r="L38" s="3" t="s">
        <v>17</v>
      </c>
      <c r="M38" s="3" t="s">
        <v>18</v>
      </c>
      <c r="N38" s="23">
        <v>49.104529999999997</v>
      </c>
      <c r="O38" s="23">
        <v>-121.92742</v>
      </c>
      <c r="P38" s="5" t="s">
        <v>26</v>
      </c>
      <c r="Q38" s="3" t="s">
        <v>27</v>
      </c>
      <c r="R38" s="3" t="s">
        <v>196</v>
      </c>
      <c r="S38" s="3" t="s">
        <v>29</v>
      </c>
    </row>
    <row r="39" spans="1:29" ht="16" x14ac:dyDescent="0.2">
      <c r="A39" s="3" t="s">
        <v>37</v>
      </c>
      <c r="B39" s="3" t="s">
        <v>139</v>
      </c>
      <c r="C39" s="4" t="s">
        <v>89</v>
      </c>
      <c r="D39" s="14" t="s">
        <v>211</v>
      </c>
      <c r="E39" s="6" t="s">
        <v>112</v>
      </c>
      <c r="F39" s="3" t="s">
        <v>11</v>
      </c>
      <c r="G39" s="3" t="s">
        <v>12</v>
      </c>
      <c r="H39" s="3" t="s">
        <v>13</v>
      </c>
      <c r="I39" s="3" t="s">
        <v>14</v>
      </c>
      <c r="J39" s="3" t="s">
        <v>15</v>
      </c>
      <c r="K39" s="3" t="s">
        <v>16</v>
      </c>
      <c r="L39" s="3" t="s">
        <v>17</v>
      </c>
      <c r="M39" s="3" t="s">
        <v>23</v>
      </c>
      <c r="N39" s="18">
        <v>49.071908000000001</v>
      </c>
      <c r="O39" s="18">
        <v>-122.34064499999999</v>
      </c>
      <c r="P39" s="3" t="s">
        <v>19</v>
      </c>
      <c r="Q39" s="3" t="s">
        <v>38</v>
      </c>
      <c r="R39" s="3" t="s">
        <v>196</v>
      </c>
      <c r="S39" s="3" t="s">
        <v>29</v>
      </c>
    </row>
    <row r="40" spans="1:29" ht="16.25" customHeight="1" x14ac:dyDescent="0.2">
      <c r="A40" s="3" t="s">
        <v>39</v>
      </c>
      <c r="B40" s="3" t="s">
        <v>139</v>
      </c>
      <c r="C40" s="4" t="s">
        <v>90</v>
      </c>
      <c r="D40" s="14" t="s">
        <v>212</v>
      </c>
      <c r="E40" s="6" t="s">
        <v>112</v>
      </c>
      <c r="F40" s="3" t="s">
        <v>11</v>
      </c>
      <c r="G40" s="3" t="s">
        <v>24</v>
      </c>
      <c r="H40" s="3" t="s">
        <v>13</v>
      </c>
      <c r="I40" s="3" t="s">
        <v>14</v>
      </c>
      <c r="J40" s="3" t="s">
        <v>15</v>
      </c>
      <c r="K40" s="3" t="s">
        <v>16</v>
      </c>
      <c r="L40" s="3" t="s">
        <v>17</v>
      </c>
      <c r="M40" s="3" t="s">
        <v>23</v>
      </c>
      <c r="N40" s="18">
        <v>49.095471000000003</v>
      </c>
      <c r="O40" s="18">
        <v>-122.045042</v>
      </c>
      <c r="P40" s="3" t="s">
        <v>19</v>
      </c>
      <c r="Q40" s="3" t="s">
        <v>40</v>
      </c>
      <c r="R40" s="3" t="s">
        <v>196</v>
      </c>
      <c r="S40" s="3" t="s">
        <v>29</v>
      </c>
    </row>
    <row r="41" spans="1:29" ht="16" x14ac:dyDescent="0.2">
      <c r="A41" s="3" t="s">
        <v>41</v>
      </c>
      <c r="B41" s="3" t="s">
        <v>139</v>
      </c>
      <c r="C41" s="4" t="s">
        <v>91</v>
      </c>
      <c r="D41" s="14" t="s">
        <v>212</v>
      </c>
      <c r="E41" s="6" t="s">
        <v>112</v>
      </c>
      <c r="F41" s="3" t="s">
        <v>11</v>
      </c>
      <c r="G41" s="3" t="s">
        <v>12</v>
      </c>
      <c r="H41" s="3" t="s">
        <v>13</v>
      </c>
      <c r="I41" s="3" t="s">
        <v>14</v>
      </c>
      <c r="J41" s="3" t="s">
        <v>15</v>
      </c>
      <c r="K41" s="3" t="s">
        <v>16</v>
      </c>
      <c r="L41" s="3" t="s">
        <v>17</v>
      </c>
      <c r="M41" s="3" t="s">
        <v>23</v>
      </c>
      <c r="N41" s="18">
        <v>49.095471000000003</v>
      </c>
      <c r="O41" s="18">
        <v>-122.045042</v>
      </c>
      <c r="P41" s="3" t="s">
        <v>19</v>
      </c>
      <c r="Q41" s="3" t="s">
        <v>40</v>
      </c>
      <c r="R41" s="3" t="s">
        <v>196</v>
      </c>
      <c r="S41" s="3" t="s">
        <v>29</v>
      </c>
    </row>
    <row r="42" spans="1:29" ht="16" x14ac:dyDescent="0.2">
      <c r="A42" s="3" t="s">
        <v>42</v>
      </c>
      <c r="B42" s="3" t="s">
        <v>139</v>
      </c>
      <c r="C42" s="4" t="s">
        <v>92</v>
      </c>
      <c r="D42" s="14" t="s">
        <v>215</v>
      </c>
      <c r="E42" s="6" t="s">
        <v>112</v>
      </c>
      <c r="F42" s="3" t="s">
        <v>11</v>
      </c>
      <c r="G42" s="3" t="s">
        <v>12</v>
      </c>
      <c r="H42" s="3" t="s">
        <v>13</v>
      </c>
      <c r="I42" s="3" t="s">
        <v>14</v>
      </c>
      <c r="J42" s="3" t="s">
        <v>15</v>
      </c>
      <c r="K42" s="3" t="s">
        <v>16</v>
      </c>
      <c r="L42" s="3" t="s">
        <v>17</v>
      </c>
      <c r="M42" s="3" t="s">
        <v>18</v>
      </c>
      <c r="N42" s="18">
        <v>49.107115</v>
      </c>
      <c r="O42" s="18">
        <v>-122.003863</v>
      </c>
      <c r="P42" s="3" t="s">
        <v>19</v>
      </c>
      <c r="Q42" s="3" t="s">
        <v>43</v>
      </c>
      <c r="R42" s="3" t="s">
        <v>196</v>
      </c>
      <c r="S42" s="3" t="s">
        <v>29</v>
      </c>
    </row>
    <row r="43" spans="1:29" ht="16" x14ac:dyDescent="0.2">
      <c r="A43" s="3" t="s">
        <v>44</v>
      </c>
      <c r="B43" s="3" t="s">
        <v>139</v>
      </c>
      <c r="C43" s="4" t="s">
        <v>93</v>
      </c>
      <c r="D43" s="14" t="s">
        <v>213</v>
      </c>
      <c r="E43" s="6" t="s">
        <v>112</v>
      </c>
      <c r="F43" s="3" t="s">
        <v>11</v>
      </c>
      <c r="G43" s="3" t="s">
        <v>12</v>
      </c>
      <c r="H43" s="3" t="s">
        <v>13</v>
      </c>
      <c r="I43" s="3" t="s">
        <v>14</v>
      </c>
      <c r="J43" s="3" t="s">
        <v>15</v>
      </c>
      <c r="K43" s="3" t="s">
        <v>16</v>
      </c>
      <c r="L43" s="3" t="s">
        <v>17</v>
      </c>
      <c r="M43" s="3" t="s">
        <v>18</v>
      </c>
      <c r="N43" s="18">
        <v>49.095471000000003</v>
      </c>
      <c r="O43" s="18">
        <v>-122.04504300000001</v>
      </c>
      <c r="P43" s="3" t="s">
        <v>19</v>
      </c>
      <c r="Q43" s="3" t="s">
        <v>40</v>
      </c>
      <c r="R43" s="3" t="s">
        <v>196</v>
      </c>
      <c r="S43" s="3" t="s">
        <v>29</v>
      </c>
    </row>
    <row r="44" spans="1:29" ht="16" x14ac:dyDescent="0.2">
      <c r="A44" s="3" t="s">
        <v>45</v>
      </c>
      <c r="B44" s="3" t="s">
        <v>139</v>
      </c>
      <c r="C44" s="4" t="s">
        <v>94</v>
      </c>
      <c r="D44" s="14" t="s">
        <v>213</v>
      </c>
      <c r="E44" s="6" t="s">
        <v>112</v>
      </c>
      <c r="F44" s="3" t="s">
        <v>11</v>
      </c>
      <c r="G44" s="3" t="s">
        <v>12</v>
      </c>
      <c r="H44" s="3" t="s">
        <v>13</v>
      </c>
      <c r="I44" s="3" t="s">
        <v>14</v>
      </c>
      <c r="J44" s="3" t="s">
        <v>15</v>
      </c>
      <c r="K44" s="3" t="s">
        <v>16</v>
      </c>
      <c r="L44" s="3" t="s">
        <v>17</v>
      </c>
      <c r="M44" s="3" t="s">
        <v>18</v>
      </c>
      <c r="N44" s="18">
        <v>49.095471000000003</v>
      </c>
      <c r="O44" s="18">
        <v>-122.045044</v>
      </c>
      <c r="P44" s="3" t="s">
        <v>19</v>
      </c>
      <c r="Q44" s="3" t="s">
        <v>40</v>
      </c>
      <c r="R44" s="3" t="s">
        <v>196</v>
      </c>
      <c r="S44" s="3" t="s">
        <v>29</v>
      </c>
    </row>
    <row r="45" spans="1:29" ht="16" x14ac:dyDescent="0.2">
      <c r="A45" s="3" t="s">
        <v>46</v>
      </c>
      <c r="B45" s="3" t="s">
        <v>139</v>
      </c>
      <c r="C45" s="4" t="s">
        <v>95</v>
      </c>
      <c r="D45" s="14" t="s">
        <v>216</v>
      </c>
      <c r="E45" s="6" t="s">
        <v>112</v>
      </c>
      <c r="F45" s="3" t="s">
        <v>11</v>
      </c>
      <c r="G45" s="3" t="s">
        <v>24</v>
      </c>
      <c r="H45" s="3" t="s">
        <v>13</v>
      </c>
      <c r="I45" s="3" t="s">
        <v>14</v>
      </c>
      <c r="J45" s="3" t="s">
        <v>15</v>
      </c>
      <c r="K45" s="3" t="s">
        <v>16</v>
      </c>
      <c r="L45" s="3" t="s">
        <v>17</v>
      </c>
      <c r="M45" s="3" t="s">
        <v>47</v>
      </c>
      <c r="N45" s="18">
        <v>49.236257100000003</v>
      </c>
      <c r="O45" s="18">
        <v>-122.9413394</v>
      </c>
      <c r="P45" s="3" t="s">
        <v>19</v>
      </c>
      <c r="Q45" s="3" t="s">
        <v>27</v>
      </c>
      <c r="R45" s="3" t="s">
        <v>196</v>
      </c>
      <c r="S45" s="3" t="s">
        <v>29</v>
      </c>
    </row>
    <row r="46" spans="1:29" ht="16" x14ac:dyDescent="0.2">
      <c r="A46" s="3" t="s">
        <v>10</v>
      </c>
      <c r="B46" s="3" t="s">
        <v>139</v>
      </c>
      <c r="C46" s="4" t="s">
        <v>50</v>
      </c>
      <c r="D46" s="14" t="s">
        <v>212</v>
      </c>
      <c r="E46" s="6" t="s">
        <v>112</v>
      </c>
      <c r="F46" s="3" t="s">
        <v>11</v>
      </c>
      <c r="G46" s="3" t="s">
        <v>12</v>
      </c>
      <c r="H46" s="3" t="s">
        <v>13</v>
      </c>
      <c r="I46" s="3" t="s">
        <v>14</v>
      </c>
      <c r="J46" s="3" t="s">
        <v>15</v>
      </c>
      <c r="K46" s="3" t="s">
        <v>16</v>
      </c>
      <c r="L46" s="3" t="s">
        <v>17</v>
      </c>
      <c r="M46" s="3" t="s">
        <v>18</v>
      </c>
      <c r="N46" s="23">
        <v>49.146470000000001</v>
      </c>
      <c r="O46" s="23">
        <v>-121.97741000000001</v>
      </c>
      <c r="P46" s="3" t="s">
        <v>19</v>
      </c>
      <c r="Q46" s="3" t="s">
        <v>20</v>
      </c>
      <c r="R46" s="3" t="s">
        <v>196</v>
      </c>
      <c r="S46" s="3" t="s">
        <v>29</v>
      </c>
    </row>
    <row r="47" spans="1:29" ht="16" x14ac:dyDescent="0.2">
      <c r="A47" s="3" t="s">
        <v>21</v>
      </c>
      <c r="B47" s="3" t="s">
        <v>139</v>
      </c>
      <c r="C47" s="4" t="s">
        <v>51</v>
      </c>
      <c r="D47" s="14" t="s">
        <v>210</v>
      </c>
      <c r="E47" s="6" t="s">
        <v>112</v>
      </c>
      <c r="F47" s="3" t="s">
        <v>11</v>
      </c>
      <c r="G47" s="3" t="s">
        <v>12</v>
      </c>
      <c r="H47" s="3" t="s">
        <v>13</v>
      </c>
      <c r="I47" s="3" t="s">
        <v>14</v>
      </c>
      <c r="J47" s="3" t="s">
        <v>15</v>
      </c>
      <c r="K47" s="3" t="s">
        <v>16</v>
      </c>
      <c r="L47" s="3" t="s">
        <v>17</v>
      </c>
      <c r="M47" s="3" t="s">
        <v>18</v>
      </c>
      <c r="N47" s="23">
        <v>49.146000000000001</v>
      </c>
      <c r="O47" s="23">
        <v>-121.96244</v>
      </c>
      <c r="P47" s="3" t="s">
        <v>19</v>
      </c>
      <c r="Q47" s="3" t="s">
        <v>20</v>
      </c>
      <c r="R47" s="3" t="s">
        <v>196</v>
      </c>
      <c r="S47" s="3" t="s">
        <v>29</v>
      </c>
    </row>
    <row r="48" spans="1:29" ht="16" x14ac:dyDescent="0.2">
      <c r="A48" s="3" t="s">
        <v>22</v>
      </c>
      <c r="B48" s="3" t="s">
        <v>139</v>
      </c>
      <c r="C48" s="4" t="s">
        <v>52</v>
      </c>
      <c r="D48" s="14" t="s">
        <v>214</v>
      </c>
      <c r="E48" s="6" t="s">
        <v>112</v>
      </c>
      <c r="F48" s="3" t="s">
        <v>11</v>
      </c>
      <c r="G48" s="3" t="s">
        <v>12</v>
      </c>
      <c r="H48" s="3" t="s">
        <v>13</v>
      </c>
      <c r="I48" s="3" t="s">
        <v>14</v>
      </c>
      <c r="J48" s="3" t="s">
        <v>15</v>
      </c>
      <c r="K48" s="3" t="s">
        <v>16</v>
      </c>
      <c r="L48" s="3" t="s">
        <v>17</v>
      </c>
      <c r="M48" s="3" t="s">
        <v>23</v>
      </c>
      <c r="N48" s="23">
        <v>49.047635999999997</v>
      </c>
      <c r="O48" s="23">
        <v>-122.26152</v>
      </c>
      <c r="P48" s="3" t="s">
        <v>19</v>
      </c>
      <c r="Q48" s="3" t="s">
        <v>20</v>
      </c>
      <c r="R48" s="3" t="s">
        <v>196</v>
      </c>
      <c r="S48" s="3" t="s">
        <v>29</v>
      </c>
    </row>
    <row r="49" spans="1:29" ht="16" x14ac:dyDescent="0.2">
      <c r="A49" s="3" t="s">
        <v>104</v>
      </c>
      <c r="B49" s="3" t="s">
        <v>139</v>
      </c>
      <c r="C49" s="4" t="s">
        <v>105</v>
      </c>
      <c r="D49" s="14" t="s">
        <v>217</v>
      </c>
      <c r="E49" s="6" t="s">
        <v>112</v>
      </c>
      <c r="F49" s="3" t="s">
        <v>11</v>
      </c>
      <c r="G49" s="3" t="s">
        <v>12</v>
      </c>
      <c r="H49" s="3" t="s">
        <v>13</v>
      </c>
      <c r="I49" s="4" t="s">
        <v>194</v>
      </c>
      <c r="J49" s="3" t="s">
        <v>15</v>
      </c>
      <c r="K49" s="3" t="s">
        <v>16</v>
      </c>
      <c r="L49" s="3" t="s">
        <v>17</v>
      </c>
      <c r="M49" s="3" t="s">
        <v>100</v>
      </c>
      <c r="N49" s="23">
        <v>49.104564000000003</v>
      </c>
      <c r="O49" s="23">
        <v>-121.927391</v>
      </c>
      <c r="P49" s="3" t="s">
        <v>110</v>
      </c>
      <c r="Q49" s="3" t="s">
        <v>27</v>
      </c>
      <c r="R49" s="3" t="s">
        <v>196</v>
      </c>
      <c r="S49" s="3" t="s">
        <v>29</v>
      </c>
    </row>
    <row r="50" spans="1:29" ht="16" x14ac:dyDescent="0.2">
      <c r="A50" s="3" t="s">
        <v>97</v>
      </c>
      <c r="B50" s="3" t="s">
        <v>139</v>
      </c>
      <c r="C50" s="4" t="s">
        <v>106</v>
      </c>
      <c r="D50" s="14" t="s">
        <v>217</v>
      </c>
      <c r="E50" s="6" t="s">
        <v>112</v>
      </c>
      <c r="F50" s="3" t="s">
        <v>11</v>
      </c>
      <c r="G50" s="3" t="s">
        <v>12</v>
      </c>
      <c r="H50" s="3" t="s">
        <v>13</v>
      </c>
      <c r="I50" s="3" t="s">
        <v>111</v>
      </c>
      <c r="J50" s="3" t="s">
        <v>15</v>
      </c>
      <c r="K50" s="3" t="s">
        <v>16</v>
      </c>
      <c r="L50" s="3" t="s">
        <v>17</v>
      </c>
      <c r="M50" s="3" t="s">
        <v>100</v>
      </c>
      <c r="N50" s="23">
        <v>49.104564000000003</v>
      </c>
      <c r="O50" s="23">
        <v>-121.927391</v>
      </c>
      <c r="P50" s="3" t="s">
        <v>110</v>
      </c>
      <c r="Q50" s="3" t="s">
        <v>27</v>
      </c>
      <c r="R50" s="3" t="s">
        <v>196</v>
      </c>
      <c r="S50" s="3" t="s">
        <v>29</v>
      </c>
    </row>
    <row r="51" spans="1:29" ht="16" x14ac:dyDescent="0.2">
      <c r="A51" s="3" t="s">
        <v>98</v>
      </c>
      <c r="B51" s="3" t="s">
        <v>139</v>
      </c>
      <c r="C51" s="4" t="s">
        <v>107</v>
      </c>
      <c r="D51" s="14" t="s">
        <v>218</v>
      </c>
      <c r="E51" s="6" t="s">
        <v>112</v>
      </c>
      <c r="F51" s="3" t="s">
        <v>11</v>
      </c>
      <c r="G51" s="3" t="s">
        <v>12</v>
      </c>
      <c r="H51" s="3" t="s">
        <v>13</v>
      </c>
      <c r="I51" s="4" t="s">
        <v>194</v>
      </c>
      <c r="J51" s="3" t="s">
        <v>15</v>
      </c>
      <c r="K51" s="3" t="s">
        <v>16</v>
      </c>
      <c r="L51" s="3" t="s">
        <v>17</v>
      </c>
      <c r="M51" s="3" t="s">
        <v>28</v>
      </c>
      <c r="N51" s="23">
        <v>49.239410999999997</v>
      </c>
      <c r="O51" s="23">
        <v>-122.57915800000001</v>
      </c>
      <c r="P51" s="5" t="s">
        <v>26</v>
      </c>
      <c r="Q51" s="3" t="s">
        <v>27</v>
      </c>
      <c r="R51" s="3" t="s">
        <v>196</v>
      </c>
      <c r="S51" s="3" t="s">
        <v>29</v>
      </c>
    </row>
    <row r="52" spans="1:29" ht="16" x14ac:dyDescent="0.2">
      <c r="A52" s="3" t="s">
        <v>103</v>
      </c>
      <c r="B52" s="3" t="s">
        <v>139</v>
      </c>
      <c r="C52" s="4" t="s">
        <v>108</v>
      </c>
      <c r="D52" s="14" t="s">
        <v>217</v>
      </c>
      <c r="E52" s="6" t="s">
        <v>112</v>
      </c>
      <c r="F52" s="3" t="s">
        <v>11</v>
      </c>
      <c r="G52" s="3" t="s">
        <v>12</v>
      </c>
      <c r="H52" s="3" t="s">
        <v>13</v>
      </c>
      <c r="I52" s="3" t="s">
        <v>111</v>
      </c>
      <c r="J52" s="3" t="s">
        <v>15</v>
      </c>
      <c r="K52" s="3" t="s">
        <v>16</v>
      </c>
      <c r="L52" s="3" t="s">
        <v>17</v>
      </c>
      <c r="M52" s="3" t="s">
        <v>101</v>
      </c>
      <c r="N52" s="23">
        <v>49.244399999999999</v>
      </c>
      <c r="O52" s="23">
        <v>-121.76390000000001</v>
      </c>
      <c r="P52" s="5" t="s">
        <v>26</v>
      </c>
      <c r="Q52" s="3" t="s">
        <v>27</v>
      </c>
      <c r="R52" s="3" t="s">
        <v>196</v>
      </c>
      <c r="S52" s="3" t="s">
        <v>29</v>
      </c>
    </row>
    <row r="53" spans="1:29" ht="16" x14ac:dyDescent="0.2">
      <c r="A53" s="3" t="s">
        <v>99</v>
      </c>
      <c r="B53" s="3" t="s">
        <v>139</v>
      </c>
      <c r="C53" s="4" t="s">
        <v>109</v>
      </c>
      <c r="D53" s="14" t="s">
        <v>219</v>
      </c>
      <c r="E53" s="6" t="s">
        <v>112</v>
      </c>
      <c r="F53" s="3" t="s">
        <v>11</v>
      </c>
      <c r="G53" s="3" t="s">
        <v>12</v>
      </c>
      <c r="H53" s="3" t="s">
        <v>13</v>
      </c>
      <c r="I53" s="3" t="s">
        <v>111</v>
      </c>
      <c r="J53" s="3" t="s">
        <v>15</v>
      </c>
      <c r="K53" s="3" t="s">
        <v>16</v>
      </c>
      <c r="L53" s="3" t="s">
        <v>17</v>
      </c>
      <c r="M53" s="3" t="s">
        <v>102</v>
      </c>
      <c r="N53" s="23">
        <v>49.244399999999999</v>
      </c>
      <c r="O53" s="23">
        <v>-121.76390000000001</v>
      </c>
      <c r="P53" s="5" t="s">
        <v>26</v>
      </c>
      <c r="Q53" s="3" t="s">
        <v>27</v>
      </c>
      <c r="R53" s="3" t="s">
        <v>196</v>
      </c>
      <c r="S53" s="3" t="s">
        <v>29</v>
      </c>
    </row>
    <row r="54" spans="1:29" ht="16" x14ac:dyDescent="0.2">
      <c r="A54" s="9">
        <v>577</v>
      </c>
      <c r="B54" t="s">
        <v>139</v>
      </c>
      <c r="C54" s="4" t="s">
        <v>194</v>
      </c>
      <c r="D54" s="15">
        <v>2021</v>
      </c>
      <c r="E54" s="6" t="s">
        <v>145</v>
      </c>
      <c r="F54" t="s">
        <v>11</v>
      </c>
      <c r="G54" s="4" t="s">
        <v>12</v>
      </c>
      <c r="H54" t="s">
        <v>141</v>
      </c>
      <c r="I54" t="s">
        <v>14</v>
      </c>
      <c r="J54" t="s">
        <v>15</v>
      </c>
      <c r="K54" t="s">
        <v>16</v>
      </c>
      <c r="L54" s="4" t="s">
        <v>166</v>
      </c>
      <c r="M54" s="4" t="s">
        <v>194</v>
      </c>
      <c r="N54" s="18" t="s">
        <v>194</v>
      </c>
      <c r="O54" s="18" t="s">
        <v>194</v>
      </c>
      <c r="P54" s="4" t="s">
        <v>220</v>
      </c>
      <c r="Q54" s="4" t="s">
        <v>194</v>
      </c>
      <c r="R54" s="4" t="s">
        <v>196</v>
      </c>
      <c r="S54" s="4" t="s">
        <v>194</v>
      </c>
      <c r="Y54" s="2"/>
      <c r="Z54" s="2"/>
      <c r="AA54" s="2"/>
      <c r="AB54" s="2"/>
      <c r="AC54" s="2"/>
    </row>
    <row r="55" spans="1:29" ht="16" x14ac:dyDescent="0.2">
      <c r="A55" s="9">
        <v>578</v>
      </c>
      <c r="B55" t="s">
        <v>139</v>
      </c>
      <c r="C55" s="4" t="s">
        <v>194</v>
      </c>
      <c r="D55" s="15">
        <v>2021</v>
      </c>
      <c r="E55" s="8" t="s">
        <v>145</v>
      </c>
      <c r="F55" t="s">
        <v>11</v>
      </c>
      <c r="G55" s="4" t="s">
        <v>12</v>
      </c>
      <c r="H55" t="s">
        <v>141</v>
      </c>
      <c r="I55" t="s">
        <v>14</v>
      </c>
      <c r="J55" t="s">
        <v>15</v>
      </c>
      <c r="K55" t="s">
        <v>16</v>
      </c>
      <c r="L55" s="4" t="s">
        <v>166</v>
      </c>
      <c r="M55" s="4" t="s">
        <v>194</v>
      </c>
      <c r="N55" s="18" t="s">
        <v>194</v>
      </c>
      <c r="O55" s="18" t="s">
        <v>194</v>
      </c>
      <c r="P55" s="4" t="s">
        <v>220</v>
      </c>
      <c r="Q55" s="4" t="s">
        <v>194</v>
      </c>
      <c r="R55" s="4" t="s">
        <v>196</v>
      </c>
      <c r="S55" s="4" t="s">
        <v>194</v>
      </c>
    </row>
    <row r="56" spans="1:29" ht="16" x14ac:dyDescent="0.2">
      <c r="A56" s="9">
        <v>584</v>
      </c>
      <c r="B56" t="s">
        <v>139</v>
      </c>
      <c r="C56" s="4" t="s">
        <v>194</v>
      </c>
      <c r="D56" s="15">
        <v>2021</v>
      </c>
      <c r="E56" s="6" t="s">
        <v>145</v>
      </c>
      <c r="F56" t="s">
        <v>11</v>
      </c>
      <c r="G56" s="4" t="s">
        <v>12</v>
      </c>
      <c r="H56" t="s">
        <v>141</v>
      </c>
      <c r="I56" t="s">
        <v>14</v>
      </c>
      <c r="J56" t="s">
        <v>15</v>
      </c>
      <c r="K56" t="s">
        <v>16</v>
      </c>
      <c r="L56" s="4" t="s">
        <v>166</v>
      </c>
      <c r="M56" s="4" t="s">
        <v>194</v>
      </c>
      <c r="N56" s="18" t="s">
        <v>194</v>
      </c>
      <c r="O56" s="18" t="s">
        <v>194</v>
      </c>
      <c r="P56" s="4" t="s">
        <v>220</v>
      </c>
      <c r="Q56" s="4" t="s">
        <v>194</v>
      </c>
      <c r="R56" s="4" t="s">
        <v>196</v>
      </c>
      <c r="S56" s="4" t="s">
        <v>194</v>
      </c>
    </row>
    <row r="57" spans="1:29" ht="16" x14ac:dyDescent="0.2">
      <c r="A57" s="7" t="s">
        <v>118</v>
      </c>
      <c r="B57" t="s">
        <v>139</v>
      </c>
      <c r="C57" s="4" t="s">
        <v>194</v>
      </c>
      <c r="D57" s="16">
        <v>1975</v>
      </c>
      <c r="E57" s="6" t="s">
        <v>147</v>
      </c>
      <c r="F57" t="s">
        <v>11</v>
      </c>
      <c r="G57" s="4" t="s">
        <v>12</v>
      </c>
      <c r="H57" t="s">
        <v>141</v>
      </c>
      <c r="I57" s="4" t="s">
        <v>194</v>
      </c>
      <c r="J57" t="s">
        <v>15</v>
      </c>
      <c r="K57" t="s">
        <v>16</v>
      </c>
      <c r="L57" s="11" t="s">
        <v>156</v>
      </c>
      <c r="M57" s="4" t="s">
        <v>194</v>
      </c>
      <c r="N57" s="18" t="s">
        <v>194</v>
      </c>
      <c r="O57" s="18" t="s">
        <v>194</v>
      </c>
      <c r="P57" s="4" t="s">
        <v>194</v>
      </c>
      <c r="Q57" s="4" t="s">
        <v>194</v>
      </c>
      <c r="R57" s="4" t="s">
        <v>196</v>
      </c>
      <c r="S57" s="4" t="s">
        <v>194</v>
      </c>
    </row>
    <row r="58" spans="1:29" ht="16" x14ac:dyDescent="0.2">
      <c r="A58" s="7" t="s">
        <v>119</v>
      </c>
      <c r="B58" t="s">
        <v>139</v>
      </c>
      <c r="C58" s="4" t="s">
        <v>194</v>
      </c>
      <c r="D58" s="26" t="s">
        <v>221</v>
      </c>
      <c r="E58" s="6" t="s">
        <v>147</v>
      </c>
      <c r="F58" t="s">
        <v>11</v>
      </c>
      <c r="G58" s="4" t="s">
        <v>12</v>
      </c>
      <c r="H58" t="s">
        <v>141</v>
      </c>
      <c r="I58" t="s">
        <v>111</v>
      </c>
      <c r="J58" t="s">
        <v>15</v>
      </c>
      <c r="K58" s="10" t="s">
        <v>16</v>
      </c>
      <c r="L58" s="11" t="s">
        <v>157</v>
      </c>
      <c r="M58" s="4" t="s">
        <v>194</v>
      </c>
      <c r="N58" s="18" t="s">
        <v>194</v>
      </c>
      <c r="O58" s="18" t="s">
        <v>194</v>
      </c>
      <c r="P58" s="4" t="s">
        <v>194</v>
      </c>
      <c r="Q58" s="4" t="s">
        <v>194</v>
      </c>
      <c r="R58" s="4" t="s">
        <v>196</v>
      </c>
      <c r="S58" s="4" t="s">
        <v>194</v>
      </c>
    </row>
    <row r="59" spans="1:29" ht="16" x14ac:dyDescent="0.2">
      <c r="A59" s="7" t="s">
        <v>113</v>
      </c>
      <c r="B59" t="s">
        <v>138</v>
      </c>
      <c r="C59" s="4" t="s">
        <v>194</v>
      </c>
      <c r="D59" s="17" t="s">
        <v>222</v>
      </c>
      <c r="E59" s="6" t="s">
        <v>142</v>
      </c>
      <c r="F59" t="s">
        <v>169</v>
      </c>
      <c r="G59" s="4" t="s">
        <v>194</v>
      </c>
      <c r="H59" t="s">
        <v>141</v>
      </c>
      <c r="I59" s="4" t="s">
        <v>194</v>
      </c>
      <c r="J59" s="4" t="s">
        <v>194</v>
      </c>
      <c r="K59" t="s">
        <v>16</v>
      </c>
      <c r="L59" t="s">
        <v>17</v>
      </c>
      <c r="M59" s="4" t="s">
        <v>194</v>
      </c>
      <c r="N59" s="18" t="s">
        <v>194</v>
      </c>
      <c r="O59" s="18" t="s">
        <v>194</v>
      </c>
      <c r="P59" s="4" t="s">
        <v>194</v>
      </c>
      <c r="Q59" s="4" t="s">
        <v>194</v>
      </c>
      <c r="R59" s="12" t="s">
        <v>168</v>
      </c>
      <c r="S59" s="4" t="s">
        <v>194</v>
      </c>
    </row>
    <row r="60" spans="1:29" ht="16" x14ac:dyDescent="0.2">
      <c r="A60" s="7" t="s">
        <v>114</v>
      </c>
      <c r="B60" t="s">
        <v>138</v>
      </c>
      <c r="C60" s="4" t="s">
        <v>194</v>
      </c>
      <c r="D60" s="17" t="s">
        <v>223</v>
      </c>
      <c r="E60" s="6" t="s">
        <v>143</v>
      </c>
      <c r="F60" t="s">
        <v>170</v>
      </c>
      <c r="G60" s="4" t="s">
        <v>194</v>
      </c>
      <c r="H60" t="s">
        <v>141</v>
      </c>
      <c r="I60" s="4" t="s">
        <v>194</v>
      </c>
      <c r="J60" s="4" t="s">
        <v>194</v>
      </c>
      <c r="K60" t="s">
        <v>152</v>
      </c>
      <c r="L60" t="s">
        <v>153</v>
      </c>
      <c r="M60" s="4" t="s">
        <v>194</v>
      </c>
      <c r="N60" s="25">
        <v>44.302999999999997</v>
      </c>
      <c r="O60" s="24">
        <v>-81.096999999999994</v>
      </c>
      <c r="P60" s="4" t="s">
        <v>194</v>
      </c>
      <c r="Q60" s="4" t="s">
        <v>194</v>
      </c>
      <c r="R60" s="4" t="s">
        <v>194</v>
      </c>
      <c r="S60" s="4" t="s">
        <v>194</v>
      </c>
    </row>
    <row r="61" spans="1:29" ht="16" x14ac:dyDescent="0.2">
      <c r="A61" s="7" t="s">
        <v>115</v>
      </c>
      <c r="B61" t="s">
        <v>138</v>
      </c>
      <c r="C61" s="4" t="s">
        <v>194</v>
      </c>
      <c r="D61" s="17" t="s">
        <v>224</v>
      </c>
      <c r="E61" s="6" t="s">
        <v>144</v>
      </c>
      <c r="F61" t="s">
        <v>170</v>
      </c>
      <c r="G61" s="4" t="s">
        <v>194</v>
      </c>
      <c r="H61" t="s">
        <v>141</v>
      </c>
      <c r="I61" s="4" t="s">
        <v>194</v>
      </c>
      <c r="J61" s="4" t="s">
        <v>194</v>
      </c>
      <c r="K61" t="s">
        <v>154</v>
      </c>
      <c r="L61" t="s">
        <v>155</v>
      </c>
      <c r="M61" s="4" t="s">
        <v>194</v>
      </c>
      <c r="N61" s="24">
        <v>46.976999999999997</v>
      </c>
      <c r="O61" s="24">
        <v>7.431</v>
      </c>
      <c r="P61" s="4" t="s">
        <v>194</v>
      </c>
      <c r="Q61" s="4" t="s">
        <v>194</v>
      </c>
      <c r="R61" s="4" t="s">
        <v>194</v>
      </c>
      <c r="S61" s="4" t="s">
        <v>194</v>
      </c>
    </row>
    <row r="62" spans="1:29" ht="16" x14ac:dyDescent="0.2">
      <c r="A62" s="7" t="s">
        <v>116</v>
      </c>
      <c r="B62" t="s">
        <v>140</v>
      </c>
      <c r="C62" s="7" t="s">
        <v>116</v>
      </c>
      <c r="D62" s="12" t="s">
        <v>225</v>
      </c>
      <c r="E62" s="6" t="s">
        <v>145</v>
      </c>
      <c r="F62" s="13" t="s">
        <v>169</v>
      </c>
      <c r="G62" s="4" t="s">
        <v>194</v>
      </c>
      <c r="H62" t="s">
        <v>141</v>
      </c>
      <c r="I62" s="4" t="s">
        <v>194</v>
      </c>
      <c r="J62" s="4" t="s">
        <v>194</v>
      </c>
      <c r="K62" s="12" t="s">
        <v>16</v>
      </c>
      <c r="L62" s="12" t="s">
        <v>156</v>
      </c>
      <c r="M62" s="4" t="s">
        <v>194</v>
      </c>
      <c r="N62" s="18" t="s">
        <v>194</v>
      </c>
      <c r="O62" s="18" t="s">
        <v>194</v>
      </c>
      <c r="P62" s="4" t="s">
        <v>194</v>
      </c>
      <c r="Q62" s="4" t="s">
        <v>194</v>
      </c>
      <c r="R62" s="12" t="s">
        <v>168</v>
      </c>
      <c r="S62" s="4" t="s">
        <v>194</v>
      </c>
    </row>
    <row r="63" spans="1:29" ht="16" x14ac:dyDescent="0.2">
      <c r="A63" s="7" t="s">
        <v>117</v>
      </c>
      <c r="B63" t="s">
        <v>138</v>
      </c>
      <c r="C63" s="4" t="s">
        <v>194</v>
      </c>
      <c r="D63" s="17" t="s">
        <v>223</v>
      </c>
      <c r="E63" s="6" t="s">
        <v>146</v>
      </c>
      <c r="F63" t="s">
        <v>170</v>
      </c>
      <c r="G63" s="4" t="s">
        <v>194</v>
      </c>
      <c r="H63" t="s">
        <v>141</v>
      </c>
      <c r="I63" s="4" t="s">
        <v>194</v>
      </c>
      <c r="J63" s="4" t="s">
        <v>194</v>
      </c>
      <c r="K63" t="s">
        <v>152</v>
      </c>
      <c r="L63" t="s">
        <v>153</v>
      </c>
      <c r="M63" s="4" t="s">
        <v>194</v>
      </c>
      <c r="N63" s="18" t="s">
        <v>194</v>
      </c>
      <c r="O63" s="18" t="s">
        <v>194</v>
      </c>
      <c r="P63" s="4" t="s">
        <v>194</v>
      </c>
      <c r="Q63" s="4" t="s">
        <v>194</v>
      </c>
      <c r="R63" s="4" t="s">
        <v>194</v>
      </c>
      <c r="S63" s="4" t="s">
        <v>194</v>
      </c>
    </row>
    <row r="64" spans="1:29" ht="16" x14ac:dyDescent="0.2">
      <c r="A64" s="7" t="s">
        <v>120</v>
      </c>
      <c r="B64" t="s">
        <v>138</v>
      </c>
      <c r="C64" s="4" t="s">
        <v>194</v>
      </c>
      <c r="D64" s="17" t="s">
        <v>223</v>
      </c>
      <c r="E64" s="6" t="s">
        <v>148</v>
      </c>
      <c r="F64" t="s">
        <v>170</v>
      </c>
      <c r="G64" s="4" t="s">
        <v>194</v>
      </c>
      <c r="H64" t="s">
        <v>141</v>
      </c>
      <c r="I64" s="4" t="s">
        <v>194</v>
      </c>
      <c r="J64" s="4" t="s">
        <v>194</v>
      </c>
      <c r="K64" t="s">
        <v>152</v>
      </c>
      <c r="L64" t="s">
        <v>153</v>
      </c>
      <c r="M64" s="4" t="s">
        <v>194</v>
      </c>
      <c r="N64" s="24">
        <v>46.976999999999997</v>
      </c>
      <c r="O64" s="24">
        <v>7.431</v>
      </c>
      <c r="P64" s="4" t="s">
        <v>194</v>
      </c>
      <c r="Q64" s="4" t="s">
        <v>194</v>
      </c>
      <c r="R64" s="4" t="s">
        <v>194</v>
      </c>
      <c r="S64" s="4" t="s">
        <v>194</v>
      </c>
    </row>
    <row r="65" spans="1:19" ht="16" x14ac:dyDescent="0.2">
      <c r="A65" s="7" t="s">
        <v>121</v>
      </c>
      <c r="B65" t="s">
        <v>138</v>
      </c>
      <c r="C65" s="4" t="s">
        <v>194</v>
      </c>
      <c r="D65" s="17" t="s">
        <v>226</v>
      </c>
      <c r="E65" s="6" t="s">
        <v>149</v>
      </c>
      <c r="F65" t="s">
        <v>170</v>
      </c>
      <c r="G65" s="4" t="s">
        <v>194</v>
      </c>
      <c r="H65" t="s">
        <v>141</v>
      </c>
      <c r="I65" s="4" t="s">
        <v>194</v>
      </c>
      <c r="J65" s="4" t="s">
        <v>194</v>
      </c>
      <c r="K65" t="s">
        <v>152</v>
      </c>
      <c r="L65" t="s">
        <v>158</v>
      </c>
      <c r="M65" s="4" t="s">
        <v>194</v>
      </c>
      <c r="N65" s="24">
        <v>46.326999999999998</v>
      </c>
      <c r="O65" s="24">
        <v>7.734</v>
      </c>
      <c r="P65" s="4" t="s">
        <v>194</v>
      </c>
      <c r="Q65" s="4" t="s">
        <v>194</v>
      </c>
      <c r="R65" s="4" t="s">
        <v>194</v>
      </c>
      <c r="S65" s="4" t="s">
        <v>194</v>
      </c>
    </row>
    <row r="66" spans="1:19" ht="16" x14ac:dyDescent="0.2">
      <c r="A66" s="7" t="s">
        <v>122</v>
      </c>
      <c r="B66" t="s">
        <v>138</v>
      </c>
      <c r="C66" s="4" t="s">
        <v>194</v>
      </c>
      <c r="D66" s="17" t="s">
        <v>223</v>
      </c>
      <c r="E66" s="6" t="s">
        <v>150</v>
      </c>
      <c r="F66" t="s">
        <v>170</v>
      </c>
      <c r="G66" s="4" t="s">
        <v>194</v>
      </c>
      <c r="H66" t="s">
        <v>141</v>
      </c>
      <c r="I66" s="4" t="s">
        <v>194</v>
      </c>
      <c r="J66" s="4" t="s">
        <v>194</v>
      </c>
      <c r="K66" t="s">
        <v>152</v>
      </c>
      <c r="L66" t="s">
        <v>153</v>
      </c>
      <c r="M66" s="4" t="s">
        <v>194</v>
      </c>
      <c r="N66" s="24">
        <v>46.976999999999997</v>
      </c>
      <c r="O66" s="24">
        <v>7.431</v>
      </c>
      <c r="P66" s="4" t="s">
        <v>194</v>
      </c>
      <c r="Q66" s="4" t="s">
        <v>194</v>
      </c>
      <c r="R66" s="4" t="s">
        <v>194</v>
      </c>
      <c r="S66" s="4" t="s">
        <v>194</v>
      </c>
    </row>
    <row r="67" spans="1:19" ht="16" x14ac:dyDescent="0.2">
      <c r="A67" s="7" t="s">
        <v>123</v>
      </c>
      <c r="B67" t="s">
        <v>140</v>
      </c>
      <c r="C67" s="7" t="s">
        <v>123</v>
      </c>
      <c r="D67" s="17" t="s">
        <v>227</v>
      </c>
      <c r="E67" s="6" t="s">
        <v>151</v>
      </c>
      <c r="F67" s="4" t="s">
        <v>194</v>
      </c>
      <c r="G67" s="4" t="s">
        <v>194</v>
      </c>
      <c r="H67" t="s">
        <v>141</v>
      </c>
      <c r="I67" s="4" t="s">
        <v>194</v>
      </c>
      <c r="J67" s="4" t="s">
        <v>194</v>
      </c>
      <c r="K67" t="s">
        <v>159</v>
      </c>
      <c r="L67" t="s">
        <v>160</v>
      </c>
      <c r="M67" s="4" t="s">
        <v>194</v>
      </c>
      <c r="N67" s="24">
        <v>-35.261000000000003</v>
      </c>
      <c r="O67" s="24">
        <v>149.059</v>
      </c>
      <c r="P67" s="4" t="s">
        <v>194</v>
      </c>
      <c r="Q67" s="4" t="s">
        <v>194</v>
      </c>
      <c r="R67" t="s">
        <v>168</v>
      </c>
      <c r="S67" s="4" t="s">
        <v>194</v>
      </c>
    </row>
    <row r="68" spans="1:19" ht="16" x14ac:dyDescent="0.2">
      <c r="A68" s="7" t="s">
        <v>124</v>
      </c>
      <c r="B68" t="s">
        <v>140</v>
      </c>
      <c r="C68" s="7" t="s">
        <v>124</v>
      </c>
      <c r="D68" s="17" t="s">
        <v>228</v>
      </c>
      <c r="E68" s="6" t="s">
        <v>151</v>
      </c>
      <c r="F68" s="4" t="s">
        <v>194</v>
      </c>
      <c r="G68" s="4" t="s">
        <v>194</v>
      </c>
      <c r="H68" t="s">
        <v>141</v>
      </c>
      <c r="I68" s="4" t="s">
        <v>194</v>
      </c>
      <c r="J68" s="4" t="s">
        <v>194</v>
      </c>
      <c r="K68" t="s">
        <v>159</v>
      </c>
      <c r="L68" t="s">
        <v>161</v>
      </c>
      <c r="M68" s="4" t="s">
        <v>194</v>
      </c>
      <c r="N68" s="24">
        <v>-36.837000000000003</v>
      </c>
      <c r="O68" s="24">
        <v>139.858</v>
      </c>
      <c r="P68" s="4" t="s">
        <v>194</v>
      </c>
      <c r="Q68" s="4" t="s">
        <v>194</v>
      </c>
      <c r="R68" t="s">
        <v>168</v>
      </c>
      <c r="S68" s="4" t="s">
        <v>194</v>
      </c>
    </row>
    <row r="69" spans="1:19" ht="16" x14ac:dyDescent="0.2">
      <c r="A69" s="7" t="s">
        <v>125</v>
      </c>
      <c r="B69" t="s">
        <v>140</v>
      </c>
      <c r="C69" s="7" t="s">
        <v>125</v>
      </c>
      <c r="D69" s="17" t="s">
        <v>228</v>
      </c>
      <c r="E69" s="6" t="s">
        <v>151</v>
      </c>
      <c r="F69" s="4" t="s">
        <v>194</v>
      </c>
      <c r="G69" s="4" t="s">
        <v>194</v>
      </c>
      <c r="H69" t="s">
        <v>141</v>
      </c>
      <c r="I69" s="4" t="s">
        <v>194</v>
      </c>
      <c r="J69" s="4" t="s">
        <v>194</v>
      </c>
      <c r="K69" t="s">
        <v>159</v>
      </c>
      <c r="L69" t="s">
        <v>161</v>
      </c>
      <c r="M69" s="4" t="s">
        <v>194</v>
      </c>
      <c r="N69" s="24">
        <v>-36.837000000000003</v>
      </c>
      <c r="O69" s="24">
        <v>139.858</v>
      </c>
      <c r="P69" s="4" t="s">
        <v>194</v>
      </c>
      <c r="Q69" s="4" t="s">
        <v>194</v>
      </c>
      <c r="R69" t="s">
        <v>168</v>
      </c>
      <c r="S69" s="4" t="s">
        <v>194</v>
      </c>
    </row>
    <row r="70" spans="1:19" ht="16" x14ac:dyDescent="0.2">
      <c r="A70" s="7" t="s">
        <v>126</v>
      </c>
      <c r="B70" t="s">
        <v>140</v>
      </c>
      <c r="C70" s="7" t="s">
        <v>126</v>
      </c>
      <c r="D70" s="15" t="s">
        <v>194</v>
      </c>
      <c r="E70" s="6" t="s">
        <v>151</v>
      </c>
      <c r="F70" s="4" t="s">
        <v>194</v>
      </c>
      <c r="G70" s="4" t="s">
        <v>194</v>
      </c>
      <c r="H70" t="s">
        <v>141</v>
      </c>
      <c r="I70" s="4" t="s">
        <v>194</v>
      </c>
      <c r="J70" s="4" t="s">
        <v>194</v>
      </c>
      <c r="K70" t="s">
        <v>152</v>
      </c>
      <c r="L70" t="s">
        <v>158</v>
      </c>
      <c r="M70" s="4" t="s">
        <v>194</v>
      </c>
      <c r="N70" s="24">
        <v>46.143999999999998</v>
      </c>
      <c r="O70" s="24">
        <v>6.7949999999999999</v>
      </c>
      <c r="P70" s="4" t="s">
        <v>194</v>
      </c>
      <c r="Q70" s="4" t="s">
        <v>194</v>
      </c>
      <c r="R70" t="s">
        <v>168</v>
      </c>
      <c r="S70" s="4" t="s">
        <v>194</v>
      </c>
    </row>
    <row r="71" spans="1:19" ht="16" x14ac:dyDescent="0.2">
      <c r="A71" s="7" t="s">
        <v>127</v>
      </c>
      <c r="B71" t="s">
        <v>140</v>
      </c>
      <c r="C71" s="7" t="s">
        <v>127</v>
      </c>
      <c r="D71" s="12" t="s">
        <v>229</v>
      </c>
      <c r="E71" s="6" t="s">
        <v>151</v>
      </c>
      <c r="F71" s="4" t="s">
        <v>194</v>
      </c>
      <c r="G71" s="4" t="s">
        <v>194</v>
      </c>
      <c r="H71" t="s">
        <v>141</v>
      </c>
      <c r="I71" s="4" t="s">
        <v>194</v>
      </c>
      <c r="J71" s="4" t="s">
        <v>194</v>
      </c>
      <c r="K71" t="s">
        <v>162</v>
      </c>
      <c r="L71" t="s">
        <v>163</v>
      </c>
      <c r="M71" s="4" t="s">
        <v>194</v>
      </c>
      <c r="N71" s="24">
        <v>43.009</v>
      </c>
      <c r="O71" s="24">
        <v>23.058</v>
      </c>
      <c r="P71" s="4" t="s">
        <v>194</v>
      </c>
      <c r="Q71" s="4" t="s">
        <v>194</v>
      </c>
      <c r="R71" s="12" t="s">
        <v>168</v>
      </c>
      <c r="S71" s="4" t="s">
        <v>194</v>
      </c>
    </row>
    <row r="72" spans="1:19" ht="16" x14ac:dyDescent="0.2">
      <c r="A72" s="7" t="s">
        <v>128</v>
      </c>
      <c r="B72" t="s">
        <v>140</v>
      </c>
      <c r="C72" s="7" t="s">
        <v>128</v>
      </c>
      <c r="D72" s="17" t="s">
        <v>230</v>
      </c>
      <c r="E72" s="6" t="s">
        <v>151</v>
      </c>
      <c r="F72" s="4" t="s">
        <v>194</v>
      </c>
      <c r="G72" s="4" t="s">
        <v>194</v>
      </c>
      <c r="H72" t="s">
        <v>141</v>
      </c>
      <c r="I72" s="4" t="s">
        <v>194</v>
      </c>
      <c r="J72" s="4" t="s">
        <v>194</v>
      </c>
      <c r="K72" t="s">
        <v>164</v>
      </c>
      <c r="L72" t="s">
        <v>165</v>
      </c>
      <c r="M72" s="4" t="s">
        <v>194</v>
      </c>
      <c r="N72" s="24">
        <v>33.686300000000003</v>
      </c>
      <c r="O72" s="24">
        <v>73.076300000000003</v>
      </c>
      <c r="P72" s="4" t="s">
        <v>194</v>
      </c>
      <c r="Q72" s="4" t="s">
        <v>194</v>
      </c>
      <c r="R72" t="s">
        <v>168</v>
      </c>
      <c r="S72" s="4" t="s">
        <v>194</v>
      </c>
    </row>
    <row r="73" spans="1:19" ht="16" x14ac:dyDescent="0.2">
      <c r="A73" s="7" t="s">
        <v>129</v>
      </c>
      <c r="B73" t="s">
        <v>140</v>
      </c>
      <c r="C73" s="7" t="s">
        <v>129</v>
      </c>
      <c r="D73" s="15" t="s">
        <v>194</v>
      </c>
      <c r="E73" s="6" t="s">
        <v>151</v>
      </c>
      <c r="F73" s="4" t="s">
        <v>194</v>
      </c>
      <c r="G73" s="4" t="s">
        <v>194</v>
      </c>
      <c r="H73" t="s">
        <v>141</v>
      </c>
      <c r="I73" s="4" t="s">
        <v>194</v>
      </c>
      <c r="J73" s="4" t="s">
        <v>194</v>
      </c>
      <c r="K73" t="s">
        <v>164</v>
      </c>
      <c r="L73" t="s">
        <v>165</v>
      </c>
      <c r="M73" s="4" t="s">
        <v>194</v>
      </c>
      <c r="N73" s="24">
        <v>33.686300000000003</v>
      </c>
      <c r="O73" s="24">
        <v>73.076300000000003</v>
      </c>
      <c r="P73" s="4" t="s">
        <v>194</v>
      </c>
      <c r="Q73" s="4" t="s">
        <v>194</v>
      </c>
      <c r="R73" t="s">
        <v>168</v>
      </c>
      <c r="S73" s="4" t="s">
        <v>194</v>
      </c>
    </row>
    <row r="74" spans="1:19" ht="16" x14ac:dyDescent="0.2">
      <c r="A74" s="7" t="s">
        <v>130</v>
      </c>
      <c r="B74" t="s">
        <v>140</v>
      </c>
      <c r="C74" s="7" t="s">
        <v>130</v>
      </c>
      <c r="D74" s="17" t="s">
        <v>231</v>
      </c>
      <c r="E74" s="6" t="s">
        <v>151</v>
      </c>
      <c r="F74" s="4" t="s">
        <v>194</v>
      </c>
      <c r="G74" s="4" t="s">
        <v>194</v>
      </c>
      <c r="H74" t="s">
        <v>141</v>
      </c>
      <c r="I74" s="4" t="s">
        <v>194</v>
      </c>
      <c r="J74" s="4" t="s">
        <v>194</v>
      </c>
      <c r="K74" t="s">
        <v>159</v>
      </c>
      <c r="L74" t="s">
        <v>160</v>
      </c>
      <c r="M74" s="4" t="s">
        <v>194</v>
      </c>
      <c r="N74" s="24">
        <v>-35.274999999999999</v>
      </c>
      <c r="O74" s="24">
        <v>149.11099999999999</v>
      </c>
      <c r="P74" s="4" t="s">
        <v>194</v>
      </c>
      <c r="Q74" s="4" t="s">
        <v>194</v>
      </c>
      <c r="R74" t="s">
        <v>168</v>
      </c>
      <c r="S74" s="4" t="s">
        <v>194</v>
      </c>
    </row>
    <row r="75" spans="1:19" ht="16" x14ac:dyDescent="0.2">
      <c r="A75" s="7" t="s">
        <v>131</v>
      </c>
      <c r="B75" t="s">
        <v>140</v>
      </c>
      <c r="C75" s="7" t="s">
        <v>131</v>
      </c>
      <c r="D75" s="15" t="s">
        <v>194</v>
      </c>
      <c r="E75" s="6" t="s">
        <v>151</v>
      </c>
      <c r="F75" s="4" t="s">
        <v>194</v>
      </c>
      <c r="G75" s="4" t="s">
        <v>194</v>
      </c>
      <c r="H75" t="s">
        <v>141</v>
      </c>
      <c r="I75" s="4" t="s">
        <v>194</v>
      </c>
      <c r="J75" s="4" t="s">
        <v>194</v>
      </c>
      <c r="K75" s="4" t="s">
        <v>194</v>
      </c>
      <c r="L75" s="4" t="s">
        <v>194</v>
      </c>
      <c r="M75" s="4" t="s">
        <v>194</v>
      </c>
      <c r="N75" s="18" t="s">
        <v>194</v>
      </c>
      <c r="O75" s="18" t="s">
        <v>194</v>
      </c>
      <c r="P75" s="4" t="s">
        <v>194</v>
      </c>
      <c r="Q75" s="4" t="s">
        <v>194</v>
      </c>
      <c r="R75" s="4" t="s">
        <v>194</v>
      </c>
      <c r="S75" s="4" t="s">
        <v>194</v>
      </c>
    </row>
    <row r="76" spans="1:19" ht="16" x14ac:dyDescent="0.2">
      <c r="A76" s="7" t="s">
        <v>132</v>
      </c>
      <c r="B76" t="s">
        <v>140</v>
      </c>
      <c r="C76" s="7" t="s">
        <v>132</v>
      </c>
      <c r="D76" s="15" t="s">
        <v>194</v>
      </c>
      <c r="E76" s="6" t="s">
        <v>151</v>
      </c>
      <c r="F76" s="4" t="s">
        <v>194</v>
      </c>
      <c r="G76" s="4" t="s">
        <v>194</v>
      </c>
      <c r="H76" t="s">
        <v>141</v>
      </c>
      <c r="I76" s="4" t="s">
        <v>194</v>
      </c>
      <c r="J76" s="4" t="s">
        <v>194</v>
      </c>
      <c r="K76" t="s">
        <v>16</v>
      </c>
      <c r="L76" t="s">
        <v>166</v>
      </c>
      <c r="M76" s="4" t="s">
        <v>194</v>
      </c>
      <c r="N76" s="24">
        <v>49.081000000000003</v>
      </c>
      <c r="O76" s="24">
        <v>-113.879</v>
      </c>
      <c r="P76" s="4" t="s">
        <v>194</v>
      </c>
      <c r="Q76" s="4" t="s">
        <v>194</v>
      </c>
      <c r="R76" t="s">
        <v>168</v>
      </c>
      <c r="S76" s="4" t="s">
        <v>194</v>
      </c>
    </row>
    <row r="77" spans="1:19" ht="16" x14ac:dyDescent="0.2">
      <c r="A77" s="7" t="s">
        <v>133</v>
      </c>
      <c r="B77" t="s">
        <v>140</v>
      </c>
      <c r="C77" s="7" t="s">
        <v>133</v>
      </c>
      <c r="D77" s="12" t="s">
        <v>232</v>
      </c>
      <c r="E77" s="6" t="s">
        <v>151</v>
      </c>
      <c r="F77" s="12" t="s">
        <v>171</v>
      </c>
      <c r="G77" s="4" t="s">
        <v>194</v>
      </c>
      <c r="H77" t="s">
        <v>141</v>
      </c>
      <c r="I77" s="4" t="s">
        <v>194</v>
      </c>
      <c r="J77" s="4" t="s">
        <v>194</v>
      </c>
      <c r="K77" s="12" t="s">
        <v>164</v>
      </c>
      <c r="L77" t="s">
        <v>167</v>
      </c>
      <c r="M77" s="4" t="s">
        <v>194</v>
      </c>
      <c r="N77" s="25">
        <v>33.847000000000001</v>
      </c>
      <c r="O77" s="24">
        <v>73.774000000000001</v>
      </c>
      <c r="P77" s="4" t="s">
        <v>194</v>
      </c>
      <c r="Q77" s="4" t="s">
        <v>194</v>
      </c>
      <c r="R77" s="12" t="s">
        <v>168</v>
      </c>
      <c r="S77" s="4" t="s">
        <v>194</v>
      </c>
    </row>
    <row r="78" spans="1:19" ht="16" x14ac:dyDescent="0.2">
      <c r="A78" s="7" t="s">
        <v>134</v>
      </c>
      <c r="B78" t="s">
        <v>140</v>
      </c>
      <c r="C78" s="7" t="s">
        <v>134</v>
      </c>
      <c r="D78" s="12" t="s">
        <v>232</v>
      </c>
      <c r="E78" s="6" t="s">
        <v>151</v>
      </c>
      <c r="F78" s="12" t="s">
        <v>171</v>
      </c>
      <c r="G78" s="4" t="s">
        <v>194</v>
      </c>
      <c r="H78" t="s">
        <v>141</v>
      </c>
      <c r="I78" s="4" t="s">
        <v>194</v>
      </c>
      <c r="J78" s="4" t="s">
        <v>194</v>
      </c>
      <c r="K78" s="12" t="s">
        <v>164</v>
      </c>
      <c r="L78" t="s">
        <v>167</v>
      </c>
      <c r="M78" s="4" t="s">
        <v>194</v>
      </c>
      <c r="N78" s="25">
        <v>33.847000000000001</v>
      </c>
      <c r="O78" s="24">
        <v>73.774000000000001</v>
      </c>
      <c r="P78" s="4" t="s">
        <v>194</v>
      </c>
      <c r="Q78" s="4" t="s">
        <v>194</v>
      </c>
      <c r="R78" s="12" t="s">
        <v>168</v>
      </c>
      <c r="S78" s="4" t="s">
        <v>194</v>
      </c>
    </row>
    <row r="79" spans="1:19" ht="16" x14ac:dyDescent="0.2">
      <c r="A79" s="7" t="s">
        <v>135</v>
      </c>
      <c r="B79" t="s">
        <v>140</v>
      </c>
      <c r="C79" s="7" t="s">
        <v>135</v>
      </c>
      <c r="D79" s="12" t="s">
        <v>232</v>
      </c>
      <c r="E79" s="6" t="s">
        <v>151</v>
      </c>
      <c r="F79" s="12" t="s">
        <v>171</v>
      </c>
      <c r="G79" s="4" t="s">
        <v>194</v>
      </c>
      <c r="H79" t="s">
        <v>141</v>
      </c>
      <c r="I79" s="4" t="s">
        <v>194</v>
      </c>
      <c r="J79" s="4" t="s">
        <v>194</v>
      </c>
      <c r="K79" s="12" t="s">
        <v>164</v>
      </c>
      <c r="L79" t="s">
        <v>167</v>
      </c>
      <c r="M79" s="4" t="s">
        <v>194</v>
      </c>
      <c r="N79" s="25">
        <v>33.847000000000001</v>
      </c>
      <c r="O79" s="24">
        <v>73.774000000000001</v>
      </c>
      <c r="P79" s="4" t="s">
        <v>194</v>
      </c>
      <c r="Q79" s="4" t="s">
        <v>194</v>
      </c>
      <c r="R79" s="12" t="s">
        <v>168</v>
      </c>
      <c r="S79" s="4" t="s">
        <v>194</v>
      </c>
    </row>
    <row r="80" spans="1:19" ht="16" x14ac:dyDescent="0.2">
      <c r="A80" s="7" t="s">
        <v>136</v>
      </c>
      <c r="B80" t="s">
        <v>140</v>
      </c>
      <c r="C80" s="7" t="s">
        <v>136</v>
      </c>
      <c r="D80" s="12" t="s">
        <v>232</v>
      </c>
      <c r="E80" s="6" t="s">
        <v>151</v>
      </c>
      <c r="F80" s="12" t="s">
        <v>171</v>
      </c>
      <c r="G80" s="4" t="s">
        <v>194</v>
      </c>
      <c r="H80" t="s">
        <v>141</v>
      </c>
      <c r="I80" s="4" t="s">
        <v>194</v>
      </c>
      <c r="J80" s="4" t="s">
        <v>194</v>
      </c>
      <c r="K80" s="12" t="s">
        <v>164</v>
      </c>
      <c r="L80" t="s">
        <v>167</v>
      </c>
      <c r="M80" s="4" t="s">
        <v>194</v>
      </c>
      <c r="N80" s="25">
        <v>33.847000000000001</v>
      </c>
      <c r="O80" s="24">
        <v>73.774000000000001</v>
      </c>
      <c r="P80" s="4" t="s">
        <v>194</v>
      </c>
      <c r="Q80" s="4" t="s">
        <v>194</v>
      </c>
      <c r="R80" s="12" t="s">
        <v>168</v>
      </c>
      <c r="S80" s="4" t="s">
        <v>194</v>
      </c>
    </row>
    <row r="81" spans="1:19" ht="16" x14ac:dyDescent="0.2">
      <c r="A81" s="3" t="s">
        <v>172</v>
      </c>
      <c r="B81" s="3" t="s">
        <v>138</v>
      </c>
      <c r="C81" s="4" t="s">
        <v>194</v>
      </c>
      <c r="D81" s="15" t="s">
        <v>194</v>
      </c>
      <c r="E81" s="6" t="s">
        <v>173</v>
      </c>
      <c r="F81" s="12" t="s">
        <v>176</v>
      </c>
      <c r="G81" s="4" t="s">
        <v>194</v>
      </c>
      <c r="H81" s="3" t="s">
        <v>141</v>
      </c>
      <c r="I81" s="4" t="s">
        <v>194</v>
      </c>
      <c r="J81" s="4" t="s">
        <v>194</v>
      </c>
      <c r="K81" s="3" t="s">
        <v>174</v>
      </c>
      <c r="L81" s="3" t="s">
        <v>175</v>
      </c>
      <c r="M81" s="4" t="s">
        <v>194</v>
      </c>
      <c r="N81" s="18" t="s">
        <v>194</v>
      </c>
      <c r="O81" s="18" t="s">
        <v>194</v>
      </c>
      <c r="P81" s="4" t="s">
        <v>194</v>
      </c>
      <c r="Q81" s="4" t="s">
        <v>194</v>
      </c>
      <c r="R81" s="4" t="s">
        <v>194</v>
      </c>
      <c r="S81" s="4" t="s">
        <v>194</v>
      </c>
    </row>
    <row r="82" spans="1:19" ht="16" x14ac:dyDescent="0.2">
      <c r="A82" s="3" t="s">
        <v>177</v>
      </c>
      <c r="B82" s="3" t="s">
        <v>138</v>
      </c>
      <c r="C82" s="4" t="s">
        <v>194</v>
      </c>
      <c r="D82" s="14" t="s">
        <v>233</v>
      </c>
      <c r="E82" s="6" t="s">
        <v>178</v>
      </c>
      <c r="F82" s="3" t="s">
        <v>170</v>
      </c>
      <c r="G82" s="4" t="s">
        <v>194</v>
      </c>
      <c r="H82" s="3" t="s">
        <v>141</v>
      </c>
      <c r="I82" s="4" t="s">
        <v>194</v>
      </c>
      <c r="J82" s="4" t="s">
        <v>194</v>
      </c>
      <c r="K82" s="3" t="s">
        <v>152</v>
      </c>
      <c r="L82" s="3" t="s">
        <v>153</v>
      </c>
      <c r="M82" s="4" t="s">
        <v>194</v>
      </c>
      <c r="N82" s="25">
        <v>46.145200000000003</v>
      </c>
      <c r="O82" s="23">
        <v>6.7960000000000003</v>
      </c>
      <c r="P82" s="4" t="s">
        <v>194</v>
      </c>
      <c r="Q82" s="4" t="s">
        <v>194</v>
      </c>
      <c r="R82" s="4" t="s">
        <v>194</v>
      </c>
      <c r="S82" s="4" t="s">
        <v>194</v>
      </c>
    </row>
    <row r="83" spans="1:19" ht="16" x14ac:dyDescent="0.2">
      <c r="A83" s="3" t="s">
        <v>179</v>
      </c>
      <c r="B83" s="3" t="s">
        <v>138</v>
      </c>
      <c r="C83" s="4" t="s">
        <v>194</v>
      </c>
      <c r="D83" s="14" t="s">
        <v>234</v>
      </c>
      <c r="E83" s="6" t="s">
        <v>180</v>
      </c>
      <c r="F83" s="3" t="s">
        <v>169</v>
      </c>
      <c r="G83" s="4" t="s">
        <v>194</v>
      </c>
      <c r="H83" s="3" t="s">
        <v>141</v>
      </c>
      <c r="I83" s="4" t="s">
        <v>194</v>
      </c>
      <c r="J83" s="4" t="s">
        <v>194</v>
      </c>
      <c r="K83" s="3" t="s">
        <v>16</v>
      </c>
      <c r="L83" s="3" t="s">
        <v>181</v>
      </c>
      <c r="M83" s="3" t="s">
        <v>182</v>
      </c>
      <c r="N83" s="23">
        <v>46.412399999999998</v>
      </c>
      <c r="O83" s="23">
        <v>-63.085000000000001</v>
      </c>
      <c r="P83" s="4" t="s">
        <v>194</v>
      </c>
      <c r="Q83" s="4" t="s">
        <v>194</v>
      </c>
      <c r="R83" s="4" t="s">
        <v>194</v>
      </c>
      <c r="S83" s="4" t="s">
        <v>194</v>
      </c>
    </row>
    <row r="84" spans="1:19" ht="16" x14ac:dyDescent="0.2">
      <c r="A84" s="3" t="s">
        <v>183</v>
      </c>
      <c r="B84" s="3" t="s">
        <v>138</v>
      </c>
      <c r="C84" s="4" t="s">
        <v>194</v>
      </c>
      <c r="D84" s="14" t="s">
        <v>223</v>
      </c>
      <c r="E84" s="6" t="s">
        <v>184</v>
      </c>
      <c r="F84" s="3" t="s">
        <v>170</v>
      </c>
      <c r="G84" s="4" t="s">
        <v>194</v>
      </c>
      <c r="H84" s="3" t="s">
        <v>141</v>
      </c>
      <c r="I84" s="4" t="s">
        <v>194</v>
      </c>
      <c r="J84" s="4" t="s">
        <v>194</v>
      </c>
      <c r="K84" s="3" t="s">
        <v>152</v>
      </c>
      <c r="L84" s="3" t="s">
        <v>153</v>
      </c>
      <c r="M84" s="3" t="s">
        <v>186</v>
      </c>
      <c r="N84" s="23">
        <v>46.976999999999997</v>
      </c>
      <c r="O84" s="23">
        <v>7.431</v>
      </c>
      <c r="P84" s="4" t="s">
        <v>194</v>
      </c>
      <c r="Q84" s="4" t="s">
        <v>194</v>
      </c>
      <c r="R84" s="4" t="s">
        <v>194</v>
      </c>
      <c r="S84" s="4" t="s">
        <v>194</v>
      </c>
    </row>
    <row r="85" spans="1:19" ht="16" x14ac:dyDescent="0.2">
      <c r="A85" s="3" t="s">
        <v>117</v>
      </c>
      <c r="B85" s="3" t="s">
        <v>138</v>
      </c>
      <c r="C85" s="4" t="s">
        <v>194</v>
      </c>
      <c r="D85" s="14" t="s">
        <v>223</v>
      </c>
      <c r="E85" s="6" t="s">
        <v>185</v>
      </c>
      <c r="F85" s="3" t="s">
        <v>170</v>
      </c>
      <c r="G85" s="4" t="s">
        <v>194</v>
      </c>
      <c r="H85" s="3" t="s">
        <v>141</v>
      </c>
      <c r="I85" s="4" t="s">
        <v>194</v>
      </c>
      <c r="J85" s="4" t="s">
        <v>194</v>
      </c>
      <c r="K85" s="3" t="s">
        <v>152</v>
      </c>
      <c r="L85" s="3" t="s">
        <v>153</v>
      </c>
      <c r="M85" s="3" t="s">
        <v>186</v>
      </c>
      <c r="N85" s="23">
        <v>46.976999999999997</v>
      </c>
      <c r="O85" s="23">
        <v>7.431</v>
      </c>
      <c r="P85" s="4" t="s">
        <v>194</v>
      </c>
      <c r="Q85" s="4" t="s">
        <v>194</v>
      </c>
      <c r="R85" s="4" t="s">
        <v>194</v>
      </c>
      <c r="S85" s="4" t="s">
        <v>194</v>
      </c>
    </row>
  </sheetData>
  <sortState xmlns:xlrd2="http://schemas.microsoft.com/office/spreadsheetml/2017/richdata2" ref="A2:AE72">
    <sortCondition ref="A2:A72"/>
  </sortState>
  <phoneticPr fontId="2" type="noConversion"/>
  <pageMargins left="0.7" right="0.7" top="0.75" bottom="0.75" header="0.3" footer="0.3"/>
  <pageSetup paperSize="5" orientation="landscape" r:id="rId1"/>
  <headerFooter>
    <oddHeader>&amp;R&amp;"Calibri"&amp;10&amp;K000000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AAFC-AAC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Uriel, Yonathan (AAFC/AAC)</dc:creator>
  <cp:lastModifiedBy>Mottern, Jason - MRP-APHIS</cp:lastModifiedBy>
  <cp:lastPrinted>2023-12-31T21:56:46Z</cp:lastPrinted>
  <dcterms:created xsi:type="dcterms:W3CDTF">2024-02-19T19:03:36Z</dcterms:created>
  <dcterms:modified xsi:type="dcterms:W3CDTF">2024-07-31T19:17:59Z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ad8967-3ba6-4b00-a759-20a8ca19a393_Enabled">
    <vt:lpwstr>true</vt:lpwstr>
  </property>
  <property fmtid="{D5CDD505-2E9C-101B-9397-08002B2CF9AE}" pid="3" name="MSIP_Label_baad8967-3ba6-4b00-a759-20a8ca19a393_SetDate">
    <vt:lpwstr>2024-02-19T19:04:03Z</vt:lpwstr>
  </property>
  <property fmtid="{D5CDD505-2E9C-101B-9397-08002B2CF9AE}" pid="4" name="MSIP_Label_baad8967-3ba6-4b00-a759-20a8ca19a393_Method">
    <vt:lpwstr>Privileged</vt:lpwstr>
  </property>
  <property fmtid="{D5CDD505-2E9C-101B-9397-08002B2CF9AE}" pid="5" name="MSIP_Label_baad8967-3ba6-4b00-a759-20a8ca19a393_Name">
    <vt:lpwstr>UNCLASSIFIED</vt:lpwstr>
  </property>
  <property fmtid="{D5CDD505-2E9C-101B-9397-08002B2CF9AE}" pid="6" name="MSIP_Label_baad8967-3ba6-4b00-a759-20a8ca19a393_SiteId">
    <vt:lpwstr>9da98bb1-1857-4cc3-8751-9a49e35d24cd</vt:lpwstr>
  </property>
  <property fmtid="{D5CDD505-2E9C-101B-9397-08002B2CF9AE}" pid="7" name="MSIP_Label_baad8967-3ba6-4b00-a759-20a8ca19a393_ActionId">
    <vt:lpwstr>4cc94c51-c782-4a8a-930e-e0852bf2c2c3</vt:lpwstr>
  </property>
  <property fmtid="{D5CDD505-2E9C-101B-9397-08002B2CF9AE}" pid="8" name="MSIP_Label_baad8967-3ba6-4b00-a759-20a8ca19a393_ContentBits">
    <vt:lpwstr>1</vt:lpwstr>
  </property>
</Properties>
</file>