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OOTAXA\in\0918\0817COLE[A. Sanborn] ID Supplementary doi done 8-09-2020\supplementary\"/>
    </mc:Choice>
  </mc:AlternateContent>
  <bookViews>
    <workbookView xWindow="300" yWindow="525" windowWidth="28635" windowHeight="16440"/>
  </bookViews>
  <sheets>
    <sheet name="Table 2 Song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5" l="1"/>
  <c r="G2" i="5"/>
</calcChain>
</file>

<file path=xl/sharedStrings.xml><?xml version="1.0" encoding="utf-8"?>
<sst xmlns="http://schemas.openxmlformats.org/spreadsheetml/2006/main" count="138" uniqueCount="34">
  <si>
    <t>Location</t>
  </si>
  <si>
    <t>County</t>
  </si>
  <si>
    <t>Date</t>
  </si>
  <si>
    <t>Species</t>
  </si>
  <si>
    <t>State</t>
  </si>
  <si>
    <t>Peak Frequency (kHz)</t>
  </si>
  <si>
    <t>Tamarack Beach</t>
  </si>
  <si>
    <t>Washoe</t>
  </si>
  <si>
    <t>Nevada</t>
  </si>
  <si>
    <t>10-VII-2019</t>
  </si>
  <si>
    <t>O. boweni</t>
  </si>
  <si>
    <r>
      <rPr>
        <i/>
        <sz val="11"/>
        <color theme="1"/>
        <rFont val="宋体"/>
        <family val="2"/>
        <scheme val="minor"/>
      </rPr>
      <t>O. boweni</t>
    </r>
    <r>
      <rPr>
        <sz val="11"/>
        <color theme="1"/>
        <rFont val="宋体"/>
        <family val="2"/>
        <scheme val="minor"/>
      </rPr>
      <t xml:space="preserve"> (Holotype)</t>
    </r>
  </si>
  <si>
    <t>O. simulata</t>
  </si>
  <si>
    <t>Cactus Flats OVA</t>
  </si>
  <si>
    <t>San Bernardino</t>
  </si>
  <si>
    <t>California</t>
  </si>
  <si>
    <t>Lone Pine Campground</t>
  </si>
  <si>
    <t>Inyo</t>
  </si>
  <si>
    <t>O. utahensis</t>
  </si>
  <si>
    <t>Pyramid Way</t>
  </si>
  <si>
    <t>5-VII-2019</t>
  </si>
  <si>
    <t>Specimen barcode</t>
  </si>
  <si>
    <t>JAC000000229</t>
  </si>
  <si>
    <t>JAC000000230</t>
  </si>
  <si>
    <t>DNA</t>
  </si>
  <si>
    <t>no specimen</t>
  </si>
  <si>
    <t>JAC000000239</t>
  </si>
  <si>
    <t>JAC000000237</t>
  </si>
  <si>
    <t>SING0872</t>
  </si>
  <si>
    <t>SING0871</t>
  </si>
  <si>
    <t>SING0870</t>
  </si>
  <si>
    <t>JAC000000236</t>
  </si>
  <si>
    <t>8-VII-2008</t>
  </si>
  <si>
    <t>Syllable Rate/s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</si>
</sst>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scheme val="minor"/>
    </font>
    <font>
      <i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/>
    <xf numFmtId="0" fontId="1" fillId="0" borderId="1" xfId="0" applyFont="1" applyFill="1" applyBorder="1"/>
    <xf numFmtId="0" fontId="0" fillId="0" borderId="1" xfId="0" applyFont="1" applyFill="1" applyBorder="1"/>
    <xf numFmtId="0" fontId="0" fillId="0" borderId="2" xfId="0" applyFont="1" applyFill="1" applyBorder="1" applyAlignment="1"/>
    <xf numFmtId="0" fontId="0" fillId="0" borderId="0" xfId="0" applyFont="1" applyFill="1" applyBorder="1" applyAlignment="1"/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sqref="A1:I22"/>
    </sheetView>
  </sheetViews>
  <sheetFormatPr defaultColWidth="8.875" defaultRowHeight="13.5" x14ac:dyDescent="0.15"/>
  <cols>
    <col min="1" max="1" width="25.125" customWidth="1"/>
    <col min="2" max="2" width="17.5" bestFit="1" customWidth="1"/>
    <col min="3" max="3" width="21.875" bestFit="1" customWidth="1"/>
    <col min="4" max="4" width="14.5" bestFit="1" customWidth="1"/>
    <col min="5" max="5" width="9.5" bestFit="1" customWidth="1"/>
    <col min="6" max="6" width="10.875" bestFit="1" customWidth="1"/>
    <col min="7" max="7" width="17" bestFit="1" customWidth="1"/>
    <col min="8" max="8" width="20.375" bestFit="1" customWidth="1"/>
    <col min="9" max="9" width="12.5" bestFit="1" customWidth="1"/>
  </cols>
  <sheetData>
    <row r="1" spans="1:9" x14ac:dyDescent="0.15">
      <c r="A1" s="1" t="s">
        <v>3</v>
      </c>
      <c r="B1" s="1" t="s">
        <v>21</v>
      </c>
      <c r="C1" s="1" t="s">
        <v>0</v>
      </c>
      <c r="D1" s="1" t="s">
        <v>1</v>
      </c>
      <c r="E1" s="1" t="s">
        <v>4</v>
      </c>
      <c r="F1" s="1" t="s">
        <v>2</v>
      </c>
      <c r="G1" s="1" t="s">
        <v>5</v>
      </c>
      <c r="H1" s="1" t="s">
        <v>33</v>
      </c>
      <c r="I1" s="3" t="s">
        <v>24</v>
      </c>
    </row>
    <row r="2" spans="1:9" x14ac:dyDescent="0.15">
      <c r="A2" s="1" t="s">
        <v>11</v>
      </c>
      <c r="B2" s="4" t="s">
        <v>23</v>
      </c>
      <c r="C2" s="1" t="s">
        <v>6</v>
      </c>
      <c r="D2" s="1" t="s">
        <v>7</v>
      </c>
      <c r="E2" s="1" t="s">
        <v>8</v>
      </c>
      <c r="F2" s="1" t="s">
        <v>9</v>
      </c>
      <c r="G2" s="1">
        <f>ROUND(8.36,2)</f>
        <v>8.36</v>
      </c>
      <c r="H2" s="1">
        <v>180.2</v>
      </c>
      <c r="I2" s="1"/>
    </row>
    <row r="3" spans="1:9" x14ac:dyDescent="0.15">
      <c r="A3" s="2" t="s">
        <v>10</v>
      </c>
      <c r="B3" s="4" t="s">
        <v>25</v>
      </c>
      <c r="C3" s="1" t="s">
        <v>6</v>
      </c>
      <c r="D3" s="1" t="s">
        <v>7</v>
      </c>
      <c r="E3" s="1" t="s">
        <v>8</v>
      </c>
      <c r="F3" s="1" t="s">
        <v>9</v>
      </c>
      <c r="G3" s="1">
        <v>8.3230000000000004</v>
      </c>
      <c r="H3" s="1">
        <f>40/0.219</f>
        <v>182.64840182648402</v>
      </c>
      <c r="I3" s="1"/>
    </row>
    <row r="4" spans="1:9" x14ac:dyDescent="0.15">
      <c r="A4" s="2" t="s">
        <v>10</v>
      </c>
      <c r="B4" s="4" t="s">
        <v>25</v>
      </c>
      <c r="C4" s="1" t="s">
        <v>6</v>
      </c>
      <c r="D4" s="1" t="s">
        <v>7</v>
      </c>
      <c r="E4" s="1" t="s">
        <v>8</v>
      </c>
      <c r="F4" s="1" t="s">
        <v>9</v>
      </c>
      <c r="G4" s="1">
        <v>7.2</v>
      </c>
      <c r="H4" s="1">
        <v>175.3</v>
      </c>
      <c r="I4" s="1"/>
    </row>
    <row r="5" spans="1:9" x14ac:dyDescent="0.15">
      <c r="A5" s="2" t="s">
        <v>10</v>
      </c>
      <c r="B5" s="6" t="s">
        <v>22</v>
      </c>
      <c r="C5" s="3" t="s">
        <v>6</v>
      </c>
      <c r="D5" s="3" t="s">
        <v>7</v>
      </c>
      <c r="E5" s="3" t="s">
        <v>8</v>
      </c>
      <c r="F5" s="3" t="s">
        <v>9</v>
      </c>
      <c r="G5" s="3">
        <v>8.4</v>
      </c>
      <c r="H5" s="3">
        <v>190</v>
      </c>
      <c r="I5" s="1"/>
    </row>
    <row r="6" spans="1:9" x14ac:dyDescent="0.15">
      <c r="A6" s="2" t="s">
        <v>10</v>
      </c>
      <c r="B6" s="6" t="s">
        <v>25</v>
      </c>
      <c r="C6" s="3" t="s">
        <v>6</v>
      </c>
      <c r="D6" s="3" t="s">
        <v>7</v>
      </c>
      <c r="E6" s="3" t="s">
        <v>8</v>
      </c>
      <c r="F6" s="3" t="s">
        <v>9</v>
      </c>
      <c r="G6" s="3">
        <v>7.86</v>
      </c>
      <c r="H6" s="3">
        <v>183.6</v>
      </c>
      <c r="I6" s="1"/>
    </row>
    <row r="7" spans="1:9" x14ac:dyDescent="0.15">
      <c r="A7" s="2" t="s">
        <v>10</v>
      </c>
      <c r="B7" s="6" t="s">
        <v>25</v>
      </c>
      <c r="C7" s="3" t="s">
        <v>16</v>
      </c>
      <c r="D7" s="3" t="s">
        <v>17</v>
      </c>
      <c r="E7" s="3" t="s">
        <v>15</v>
      </c>
      <c r="F7" s="3" t="s">
        <v>32</v>
      </c>
      <c r="G7" s="3">
        <v>7.06</v>
      </c>
      <c r="H7" s="3">
        <v>171.7</v>
      </c>
      <c r="I7" s="1"/>
    </row>
    <row r="8" spans="1:9" x14ac:dyDescent="0.15">
      <c r="A8" s="2" t="s">
        <v>10</v>
      </c>
      <c r="B8" s="6" t="s">
        <v>25</v>
      </c>
      <c r="C8" s="3" t="s">
        <v>16</v>
      </c>
      <c r="D8" s="3" t="s">
        <v>17</v>
      </c>
      <c r="E8" s="3" t="s">
        <v>15</v>
      </c>
      <c r="F8" s="3" t="s">
        <v>32</v>
      </c>
      <c r="G8" s="3">
        <v>8.31</v>
      </c>
      <c r="H8" s="3">
        <v>174.3</v>
      </c>
      <c r="I8" s="1"/>
    </row>
    <row r="9" spans="1:9" x14ac:dyDescent="0.15">
      <c r="A9" s="2" t="s">
        <v>10</v>
      </c>
      <c r="B9" s="6" t="s">
        <v>25</v>
      </c>
      <c r="C9" s="3" t="s">
        <v>16</v>
      </c>
      <c r="D9" s="3" t="s">
        <v>17</v>
      </c>
      <c r="E9" s="3" t="s">
        <v>15</v>
      </c>
      <c r="F9" s="3" t="s">
        <v>32</v>
      </c>
      <c r="G9" s="3">
        <v>7.64</v>
      </c>
      <c r="H9" s="3">
        <v>178</v>
      </c>
      <c r="I9" s="1"/>
    </row>
    <row r="10" spans="1:9" x14ac:dyDescent="0.15">
      <c r="A10" s="5" t="s">
        <v>12</v>
      </c>
      <c r="B10" s="6" t="s">
        <v>25</v>
      </c>
      <c r="C10" s="3" t="s">
        <v>13</v>
      </c>
      <c r="D10" s="3" t="s">
        <v>14</v>
      </c>
      <c r="E10" s="3" t="s">
        <v>15</v>
      </c>
      <c r="F10" s="3" t="s">
        <v>20</v>
      </c>
      <c r="G10" s="3">
        <v>7.46</v>
      </c>
      <c r="H10" s="3">
        <v>185.63</v>
      </c>
      <c r="I10" s="1"/>
    </row>
    <row r="11" spans="1:9" x14ac:dyDescent="0.15">
      <c r="A11" s="5" t="s">
        <v>12</v>
      </c>
      <c r="B11" s="6" t="s">
        <v>25</v>
      </c>
      <c r="C11" s="3" t="s">
        <v>13</v>
      </c>
      <c r="D11" s="3" t="s">
        <v>14</v>
      </c>
      <c r="E11" s="3" t="s">
        <v>15</v>
      </c>
      <c r="F11" s="3" t="s">
        <v>20</v>
      </c>
      <c r="G11" s="3">
        <v>8.2200000000000006</v>
      </c>
      <c r="H11" s="3">
        <v>192</v>
      </c>
      <c r="I11" s="1"/>
    </row>
    <row r="12" spans="1:9" x14ac:dyDescent="0.15">
      <c r="A12" s="5" t="s">
        <v>12</v>
      </c>
      <c r="B12" s="6" t="s">
        <v>25</v>
      </c>
      <c r="C12" s="3" t="s">
        <v>13</v>
      </c>
      <c r="D12" s="3" t="s">
        <v>14</v>
      </c>
      <c r="E12" s="3" t="s">
        <v>15</v>
      </c>
      <c r="F12" s="3" t="s">
        <v>20</v>
      </c>
      <c r="G12" s="3">
        <v>8.0500000000000007</v>
      </c>
      <c r="H12" s="3">
        <v>189.62</v>
      </c>
      <c r="I12" s="1"/>
    </row>
    <row r="13" spans="1:9" x14ac:dyDescent="0.15">
      <c r="A13" s="5" t="s">
        <v>12</v>
      </c>
      <c r="B13" s="6" t="s">
        <v>25</v>
      </c>
      <c r="C13" s="3" t="s">
        <v>13</v>
      </c>
      <c r="D13" s="3" t="s">
        <v>14</v>
      </c>
      <c r="E13" s="3" t="s">
        <v>15</v>
      </c>
      <c r="F13" s="3" t="s">
        <v>20</v>
      </c>
      <c r="G13" s="3">
        <v>7.52</v>
      </c>
      <c r="H13" s="3">
        <v>192.38</v>
      </c>
      <c r="I13" s="1"/>
    </row>
    <row r="14" spans="1:9" x14ac:dyDescent="0.15">
      <c r="A14" s="5" t="s">
        <v>12</v>
      </c>
      <c r="B14" s="6" t="s">
        <v>25</v>
      </c>
      <c r="C14" s="3" t="s">
        <v>13</v>
      </c>
      <c r="D14" s="3" t="s">
        <v>14</v>
      </c>
      <c r="E14" s="3" t="s">
        <v>15</v>
      </c>
      <c r="F14" s="3" t="s">
        <v>20</v>
      </c>
      <c r="G14" s="3">
        <v>7.76</v>
      </c>
      <c r="H14" s="3">
        <v>185.11</v>
      </c>
      <c r="I14" s="1"/>
    </row>
    <row r="15" spans="1:9" x14ac:dyDescent="0.15">
      <c r="A15" s="5" t="s">
        <v>12</v>
      </c>
      <c r="B15" s="6" t="s">
        <v>25</v>
      </c>
      <c r="C15" s="3" t="s">
        <v>13</v>
      </c>
      <c r="D15" s="3" t="s">
        <v>14</v>
      </c>
      <c r="E15" s="3" t="s">
        <v>15</v>
      </c>
      <c r="F15" s="3" t="s">
        <v>20</v>
      </c>
      <c r="G15" s="3">
        <v>8.17</v>
      </c>
      <c r="H15" s="3">
        <v>187.62</v>
      </c>
      <c r="I15" s="1"/>
    </row>
    <row r="16" spans="1:9" x14ac:dyDescent="0.15">
      <c r="A16" s="5" t="s">
        <v>12</v>
      </c>
      <c r="B16" s="6" t="s">
        <v>25</v>
      </c>
      <c r="C16" s="3" t="s">
        <v>13</v>
      </c>
      <c r="D16" s="3" t="s">
        <v>14</v>
      </c>
      <c r="E16" s="3" t="s">
        <v>15</v>
      </c>
      <c r="F16" s="3" t="s">
        <v>20</v>
      </c>
      <c r="G16" s="3">
        <v>8.23</v>
      </c>
      <c r="H16" s="3">
        <v>184</v>
      </c>
      <c r="I16" s="1"/>
    </row>
    <row r="17" spans="1:9" x14ac:dyDescent="0.15">
      <c r="A17" s="5" t="s">
        <v>18</v>
      </c>
      <c r="B17" s="6" t="s">
        <v>31</v>
      </c>
      <c r="C17" s="6" t="s">
        <v>19</v>
      </c>
      <c r="D17" s="3" t="s">
        <v>7</v>
      </c>
      <c r="E17" s="3" t="s">
        <v>8</v>
      </c>
      <c r="F17" s="3" t="s">
        <v>9</v>
      </c>
      <c r="G17" s="3">
        <v>8.82</v>
      </c>
      <c r="H17" s="3">
        <v>403.36</v>
      </c>
      <c r="I17" s="1" t="s">
        <v>30</v>
      </c>
    </row>
    <row r="18" spans="1:9" x14ac:dyDescent="0.15">
      <c r="A18" s="5" t="s">
        <v>18</v>
      </c>
      <c r="B18" s="6" t="s">
        <v>25</v>
      </c>
      <c r="C18" s="6" t="s">
        <v>19</v>
      </c>
      <c r="D18" s="3" t="s">
        <v>7</v>
      </c>
      <c r="E18" s="3" t="s">
        <v>8</v>
      </c>
      <c r="F18" s="3" t="s">
        <v>9</v>
      </c>
      <c r="G18" s="3">
        <v>8.5399999999999991</v>
      </c>
      <c r="H18" s="3">
        <v>398.41</v>
      </c>
      <c r="I18" s="1"/>
    </row>
    <row r="19" spans="1:9" x14ac:dyDescent="0.15">
      <c r="A19" s="5" t="s">
        <v>18</v>
      </c>
      <c r="B19" s="6" t="s">
        <v>27</v>
      </c>
      <c r="C19" s="6" t="s">
        <v>19</v>
      </c>
      <c r="D19" s="3" t="s">
        <v>7</v>
      </c>
      <c r="E19" s="3" t="s">
        <v>8</v>
      </c>
      <c r="F19" s="3" t="s">
        <v>9</v>
      </c>
      <c r="G19" s="3">
        <v>7.8</v>
      </c>
      <c r="H19" s="3">
        <v>404</v>
      </c>
      <c r="I19" s="1" t="s">
        <v>29</v>
      </c>
    </row>
    <row r="20" spans="1:9" x14ac:dyDescent="0.15">
      <c r="A20" s="5" t="s">
        <v>18</v>
      </c>
      <c r="B20" s="6" t="s">
        <v>26</v>
      </c>
      <c r="C20" s="6" t="s">
        <v>19</v>
      </c>
      <c r="D20" s="3" t="s">
        <v>7</v>
      </c>
      <c r="E20" s="3" t="s">
        <v>8</v>
      </c>
      <c r="F20" s="3" t="s">
        <v>9</v>
      </c>
      <c r="G20" s="3">
        <v>8.5299999999999994</v>
      </c>
      <c r="H20" s="3">
        <v>244</v>
      </c>
      <c r="I20" s="1" t="s">
        <v>28</v>
      </c>
    </row>
    <row r="21" spans="1:9" x14ac:dyDescent="0.15">
      <c r="A21" s="5" t="s">
        <v>18</v>
      </c>
      <c r="B21" s="6" t="s">
        <v>25</v>
      </c>
      <c r="C21" s="6" t="s">
        <v>19</v>
      </c>
      <c r="D21" s="3" t="s">
        <v>7</v>
      </c>
      <c r="E21" s="3" t="s">
        <v>8</v>
      </c>
      <c r="F21" s="3" t="s">
        <v>9</v>
      </c>
      <c r="G21" s="3">
        <v>8.8000000000000007</v>
      </c>
      <c r="H21" s="3">
        <v>389.56</v>
      </c>
      <c r="I21" s="1"/>
    </row>
    <row r="22" spans="1:9" x14ac:dyDescent="0.15">
      <c r="A22" s="5" t="s">
        <v>18</v>
      </c>
      <c r="B22" s="6" t="s">
        <v>25</v>
      </c>
      <c r="C22" s="6" t="s">
        <v>19</v>
      </c>
      <c r="D22" s="3" t="s">
        <v>7</v>
      </c>
      <c r="E22" s="3" t="s">
        <v>8</v>
      </c>
      <c r="F22" s="3" t="s">
        <v>9</v>
      </c>
      <c r="G22" s="3">
        <v>8.2799999999999994</v>
      </c>
      <c r="H22" s="3">
        <v>333.33</v>
      </c>
      <c r="I22" s="1"/>
    </row>
    <row r="23" spans="1:9" x14ac:dyDescent="0.15">
      <c r="A23" s="7"/>
      <c r="B23" s="8"/>
      <c r="C23" s="9"/>
      <c r="D23" s="9"/>
      <c r="E23" s="9"/>
      <c r="F23" s="9"/>
      <c r="G23" s="9"/>
      <c r="H23" s="9"/>
      <c r="I23" s="9"/>
    </row>
  </sheetData>
  <mergeCells count="1">
    <mergeCell ref="A23:I2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 Songs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9766124@qq.com</cp:lastModifiedBy>
  <dcterms:created xsi:type="dcterms:W3CDTF">2020-02-15T21:07:17Z</dcterms:created>
  <dcterms:modified xsi:type="dcterms:W3CDTF">2020-09-20T04:51:30Z</dcterms:modified>
</cp:coreProperties>
</file>